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D:\Users\Usuario\Desktop\"/>
    </mc:Choice>
  </mc:AlternateContent>
  <xr:revisionPtr revIDLastSave="0" documentId="13_ncr:1_{05BDBBF1-8FE5-42C3-82B0-88A38A1E8E25}" xr6:coauthVersionLast="47" xr6:coauthVersionMax="47" xr10:uidLastSave="{00000000-0000-0000-0000-000000000000}"/>
  <bookViews>
    <workbookView xWindow="-120" yWindow="-120" windowWidth="29040" windowHeight="15720" tabRatio="603" xr2:uid="{00000000-000D-0000-FFFF-FFFF00000000}"/>
  </bookViews>
  <sheets>
    <sheet name="MAPA RIESGOS PROCESOS" sheetId="8" r:id="rId1"/>
  </sheets>
  <externalReferences>
    <externalReference r:id="rId2"/>
    <externalReference r:id="rId3"/>
    <externalReference r:id="rId4"/>
  </externalReferences>
  <definedNames>
    <definedName name="_xlnm._FilterDatabase" localSheetId="0" hidden="1">'MAPA RIESGOS PROCESOS'!$A$4:$N$118</definedName>
    <definedName name="BAJA">'MAPA RIESGOS PROCESOS'!$L$13</definedName>
    <definedName name="comunicacion">[1]Hoja1!$A$1:$A$5</definedName>
    <definedName name="contrata">[2]Hoja1!$A$1:$A$5</definedName>
    <definedName name="gerencia">[3]Hoja1!$A$1:$A$5</definedName>
    <definedName name="manejo">#REF!</definedName>
  </definedNames>
  <calcPr calcId="191029"/>
</workbook>
</file>

<file path=xl/calcChain.xml><?xml version="1.0" encoding="utf-8"?>
<calcChain xmlns="http://schemas.openxmlformats.org/spreadsheetml/2006/main">
  <c r="H9" i="8" l="1"/>
  <c r="L20" i="8"/>
  <c r="L101" i="8" l="1"/>
  <c r="L104" i="8"/>
  <c r="L107" i="8"/>
  <c r="L110" i="8"/>
  <c r="L113" i="8"/>
  <c r="L116" i="8"/>
  <c r="L80" i="8"/>
  <c r="L83" i="8"/>
  <c r="L86" i="8"/>
  <c r="L89" i="8"/>
  <c r="L92" i="8"/>
  <c r="L95" i="8"/>
  <c r="L98" i="8"/>
  <c r="L65" i="8"/>
  <c r="L68" i="8"/>
  <c r="L71" i="8"/>
  <c r="L74" i="8"/>
  <c r="L77" i="8"/>
  <c r="L56" i="8"/>
  <c r="L59" i="8"/>
  <c r="L62" i="8"/>
  <c r="L53" i="8"/>
  <c r="H98" i="8"/>
  <c r="H101" i="8"/>
  <c r="H104" i="8"/>
  <c r="H107" i="8"/>
  <c r="H110" i="8"/>
  <c r="H113" i="8"/>
  <c r="H116" i="8"/>
  <c r="H77" i="8"/>
  <c r="H80" i="8"/>
  <c r="H83" i="8"/>
  <c r="H86" i="8"/>
  <c r="H89" i="8"/>
  <c r="H92" i="8"/>
  <c r="H95" i="8"/>
  <c r="H53" i="8"/>
  <c r="H56" i="8"/>
  <c r="H59" i="8"/>
  <c r="H62" i="8"/>
  <c r="H65" i="8"/>
  <c r="H68" i="8"/>
  <c r="H71" i="8"/>
  <c r="H74" i="8"/>
  <c r="H52" i="8"/>
  <c r="L52" i="8"/>
  <c r="L51" i="8"/>
  <c r="H51" i="8"/>
  <c r="L50" i="8"/>
  <c r="H50" i="8"/>
  <c r="L49" i="8"/>
  <c r="H49" i="8"/>
  <c r="L48" i="8"/>
  <c r="L47" i="8"/>
  <c r="L46" i="8"/>
  <c r="H46" i="8"/>
  <c r="H47" i="8"/>
  <c r="H48" i="8"/>
  <c r="L45" i="8"/>
  <c r="H45" i="8"/>
  <c r="L44" i="8"/>
  <c r="H44" i="8"/>
  <c r="H43" i="8"/>
  <c r="H42" i="8"/>
  <c r="H41" i="8"/>
  <c r="H40" i="8"/>
  <c r="H39" i="8"/>
  <c r="H38" i="8"/>
  <c r="H37" i="8"/>
  <c r="H36" i="8"/>
  <c r="H35" i="8"/>
  <c r="H34" i="8"/>
  <c r="H33" i="8"/>
  <c r="H32" i="8"/>
  <c r="H31" i="8"/>
  <c r="L21" i="8"/>
  <c r="L22" i="8"/>
  <c r="L23" i="8"/>
  <c r="L24" i="8"/>
  <c r="L25" i="8"/>
  <c r="L26" i="8"/>
  <c r="L27" i="8"/>
  <c r="L28" i="8"/>
  <c r="L29" i="8"/>
  <c r="L30" i="8"/>
  <c r="L31" i="8"/>
  <c r="L32" i="8"/>
  <c r="L33" i="8"/>
  <c r="L34" i="8"/>
  <c r="L35" i="8"/>
  <c r="L36" i="8"/>
  <c r="L37" i="8"/>
  <c r="L38" i="8"/>
  <c r="L39" i="8"/>
  <c r="L40" i="8"/>
  <c r="L41" i="8"/>
  <c r="L42" i="8"/>
  <c r="L43" i="8"/>
  <c r="H21" i="8"/>
  <c r="H22" i="8"/>
  <c r="H23" i="8"/>
  <c r="H24" i="8"/>
  <c r="H25" i="8"/>
  <c r="H26" i="8"/>
  <c r="H27" i="8"/>
  <c r="H28" i="8"/>
  <c r="H29" i="8"/>
  <c r="H30" i="8"/>
  <c r="H20" i="8"/>
  <c r="L19" i="8"/>
  <c r="H19" i="8"/>
  <c r="L13" i="8"/>
  <c r="L11" i="8"/>
  <c r="L18" i="8"/>
  <c r="H18" i="8"/>
  <c r="L17" i="8"/>
  <c r="H17" i="8"/>
  <c r="L16" i="8"/>
  <c r="H16" i="8"/>
  <c r="L15" i="8"/>
  <c r="H15" i="8"/>
  <c r="H13" i="8"/>
  <c r="H11" i="8"/>
  <c r="L9" i="8"/>
  <c r="L8" i="8"/>
  <c r="L6" i="8"/>
  <c r="H8" i="8"/>
  <c r="H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Auxiliar Admin</author>
    <author>Jairo Alberto Saenz Sepulveda</author>
  </authors>
  <commentList>
    <comment ref="H5" authorId="0" shapeId="0" xr:uid="{C0F5E337-A3A7-44E0-8E8B-2DF6FD10EDB9}">
      <text>
        <r>
          <rPr>
            <b/>
            <sz val="9"/>
            <color indexed="81"/>
            <rFont val="Tahoma"/>
            <family val="2"/>
          </rPr>
          <t>Si es bajo, color naranja, si es moderado, color amarillo, si es alta, vino tinto, si es extrema, color rojo</t>
        </r>
      </text>
    </comment>
    <comment ref="L5" authorId="0" shapeId="0" xr:uid="{6DC3723F-9A34-4108-ADA3-966073277BE7}">
      <text>
        <r>
          <rPr>
            <b/>
            <sz val="9"/>
            <color indexed="81"/>
            <rFont val="Tahoma"/>
            <family val="2"/>
          </rPr>
          <t>Si es bajo, color naranja, si es moderado, color amarillo, si es alta, vino tinto, si es extrema, color rojo</t>
        </r>
      </text>
    </comment>
    <comment ref="R5" authorId="0" shapeId="0" xr:uid="{A977DAC4-F317-45B7-AA94-975392FE2E01}">
      <text>
        <r>
          <rPr>
            <b/>
            <sz val="9"/>
            <color indexed="81"/>
            <rFont val="Tahoma"/>
            <family val="2"/>
          </rPr>
          <t>Si es bajo, color naranja, si es moderado, color amarillo, si es alta, vino tinto, si es extrema, color rojo</t>
        </r>
      </text>
    </comment>
    <comment ref="H26" authorId="1" shapeId="0" xr:uid="{00000000-0006-0000-0000-000001000000}">
      <text>
        <r>
          <rPr>
            <b/>
            <sz val="9"/>
            <color indexed="81"/>
            <rFont val="Tahoma"/>
            <family val="2"/>
          </rPr>
          <t>DEL MAPA DE CALOR</t>
        </r>
      </text>
    </comment>
    <comment ref="L26" authorId="1" shapeId="0" xr:uid="{00000000-0006-0000-0000-000002000000}">
      <text>
        <r>
          <rPr>
            <b/>
            <sz val="9"/>
            <color indexed="81"/>
            <rFont val="Tahoma"/>
            <family val="2"/>
          </rPr>
          <t>DEL MAPA DE CALOR</t>
        </r>
      </text>
    </comment>
  </commentList>
</comments>
</file>

<file path=xl/sharedStrings.xml><?xml version="1.0" encoding="utf-8"?>
<sst xmlns="http://schemas.openxmlformats.org/spreadsheetml/2006/main" count="756" uniqueCount="396">
  <si>
    <t xml:space="preserve">Proceso/
Subproceso </t>
  </si>
  <si>
    <t>Nombre del Riesgo</t>
  </si>
  <si>
    <t>Clasificación del Riesgo</t>
  </si>
  <si>
    <t xml:space="preserve">Causas </t>
  </si>
  <si>
    <t xml:space="preserve">Consecuencias </t>
  </si>
  <si>
    <t xml:space="preserve">Riesgo Inherente </t>
  </si>
  <si>
    <t>Control Existente</t>
  </si>
  <si>
    <t xml:space="preserve">Riesgo Residual </t>
  </si>
  <si>
    <t>Opción de manejo</t>
  </si>
  <si>
    <t xml:space="preserve">Responsable de la acción </t>
  </si>
  <si>
    <t>Probabilidad</t>
  </si>
  <si>
    <t>Impacto</t>
  </si>
  <si>
    <t xml:space="preserve">Nivel </t>
  </si>
  <si>
    <t>Operativo</t>
  </si>
  <si>
    <t>Evitar</t>
  </si>
  <si>
    <t>ADMINISTRACIÓN DE NÓMINA</t>
  </si>
  <si>
    <t>SEGURIDAD Y SALUD EN EL TRABAJO</t>
  </si>
  <si>
    <t>Evaluación Riesgo materializado</t>
  </si>
  <si>
    <t>Estratégico</t>
  </si>
  <si>
    <t>Moderado</t>
  </si>
  <si>
    <t>Indebida aplicación del procedimiento de seguridad y salud en el trabajo - SST.</t>
  </si>
  <si>
    <t>Incumplimiento  de los  requerimientos del Sistema de Seguridad y Salud en el Trabajo, por parte de los contratistas.</t>
  </si>
  <si>
    <t>Deficiente conocimiento de las condiciones de salud, de los actos y de las condiciones inseguras.</t>
  </si>
  <si>
    <t>Inexistencia en el manual de contratación de un capitulo que contemple los requerimientos de SST, exigidos en la Ley 1072 de 2015 y estándares mínimos de la resolución 0312 de 2019.</t>
  </si>
  <si>
    <t>Falta de presupuesto para ejecutar las actividades de bienestar laboral.</t>
  </si>
  <si>
    <t>Financiero</t>
  </si>
  <si>
    <t>Reducir</t>
  </si>
  <si>
    <t>Incumplimiento de requisitos en la provisión de un empleo.</t>
  </si>
  <si>
    <t>Desconocimiento  de la normatividad vigente para la provisión de un empleo.</t>
  </si>
  <si>
    <t>Corrupción</t>
  </si>
  <si>
    <t>Falta de apropiación de principios y valores institucionales.</t>
  </si>
  <si>
    <t>Sanciones disciplinarias y penales.</t>
  </si>
  <si>
    <t>Fuga de capital intelectual de la entidad.</t>
  </si>
  <si>
    <t>Inadecuado manejo de los procesos contractuales.</t>
  </si>
  <si>
    <t>Recibir prebendas, favorecer contratos, realizar inadecuados procesos de supervisión y control a los proveedores.</t>
  </si>
  <si>
    <t>Retraso en la recepción de las novedades de nómina, en parte se realizan manual, e inconsistencias en el sistema de liquidación de nómina.</t>
  </si>
  <si>
    <t>Deterioro de la imagen corporativa o institucional, demandas judiciales y sanciones disciplinarias</t>
  </si>
  <si>
    <t>GESTIÓN DEL BIENESTAR LABORAL</t>
  </si>
  <si>
    <t>Perdida de imagen y credibilidad, reprocesos, demandas y sanciones.</t>
  </si>
  <si>
    <t>Retiro del cargo por cualquier situación administrativa .</t>
  </si>
  <si>
    <t>Insuficiente transferencia de conocimiento, reprocesos e incumplimiento de las metas.</t>
  </si>
  <si>
    <t>Pagos errados de salarios, generación de errores y demoras que afecten al empleado, insatisfacción de los empleados, reprocesos.</t>
  </si>
  <si>
    <t>Alteración de información para el pago de nómina con fines de beneficio personal o de terceros.</t>
  </si>
  <si>
    <t>Prioridades en otras actividades.</t>
  </si>
  <si>
    <t>Incumplimiento en la ejecución de las actividades, Inconformidad de los funcionarios, perdida de imagen y credibilidad.</t>
  </si>
  <si>
    <t>Incumplimiento en la liquidación de las nóminas de empleados, trabajadores oficiales y pensionados</t>
  </si>
  <si>
    <t>ADMINISTRACIÓN DEL TALENTO HUMANO</t>
  </si>
  <si>
    <t>La  Lider de SST,  solicita a la Gerencia, anualmente, la inclusión en el manual de contratación y  los requerimientos previos de SST para contratistas, incluyendo tareas de alto riesgo. 
Evidencias: Gestión de contratistas y evaluación de estándares mínimos emitidos por la respectiva ARL.</t>
  </si>
  <si>
    <t>Auxiliar Administrativo</t>
  </si>
  <si>
    <t>El Lider de SST</t>
  </si>
  <si>
    <t>El Lider de SST, debe realizar semestralmente una capacitación sobre condiciones de salud y actos inseguros, dirigida a todo el personal de planta y al personal de apoyo. 
Estas Capacitaciones se brindaran de manera presencial y/o virtual.
Evidencias: Programación de las capacitaciones, autoreporte de condiciones, pdf correos internos, planillas control de asistencia, correos de programación, llamado de atención cuando  no exista justificación del empleado. En casos eventuales se realizarán capacitaciones de forma extraordinaria.</t>
  </si>
  <si>
    <t xml:space="preserve">El Area de Talento Humano, en cabeza del Auxiliar Administrativo ,cuando un funcionario sale de la entidad, socializa los requisitos para la entrega del cargo, por medio del diligenciamiento del acta de entrega.
Evidencias: Acta de entrega
</t>
  </si>
  <si>
    <t>El Area de Talento Humano, en cabeza del Auxiliar Administrativo, al final de cada vigencia solicita la disponibilidad presupuestal para dar cumplimiento a las actividades propias del bienestar laboral de los funcionarios de la entidad, el cual es concertado con los jefes inmediatos y consolidado en el PAA para su revisión y aprobación.
Evidencias: 
Plan Anual de Adquisiciones.
Contrato Bienestar Laboral.</t>
  </si>
  <si>
    <t>El Area de Presupuesto y Tesoreria en cabeza del Auxiliar Administrativo de Presupuesto, de forma quincenal ejecuta el pago de nómina utilizando herramientas como el libro radicador de novedades y correo electrónico .
Evidencia: procedimiento de nomina</t>
  </si>
  <si>
    <t>El Area de Presupuesto y Tesoreria en cabeza de el  Auxiliar Administrativo de Presupuesto genera reportes .
Evidencia: Reportes de Nomina.</t>
  </si>
  <si>
    <t xml:space="preserve">Demandas de terceros, usuarios y Empleados, deterioro de la imagen corporativa o institucional, Accidentes laborales, accidentes que comprometen al personal de planta, personal en misión y visitantes </t>
  </si>
  <si>
    <t>Demandas de terceros, usuarios y empleados, Deterioro de la imagen corporativa o institucional.</t>
  </si>
  <si>
    <t>El Lider de SST, Conjuntamente con los Jefes de Dependencia, cada vez que se suscriba un proceso contractual, realiza seguimiento a través de la verificación de las actas de supervisón.
Evidencias: Informes de la contraloría, Auditorias internas y externas, Seguimiento a los contratos y a los informes de supervisión.
Revisión a los procesos contractuales</t>
  </si>
  <si>
    <t>MAPA DE RIESGOS
EMPRESA DE SERVICIOS PÚBLICOS DE GUATAPÉ E.S.P. S.A.S.</t>
  </si>
  <si>
    <t>OBJETIVO</t>
  </si>
  <si>
    <t>Orientar el desarrollo de la ESP atraves de  la ejecución de planes, programas, proyectos y actividades encaminados al cumplimiento del Plan de Gestión y Resultados</t>
  </si>
  <si>
    <t>Fecha de actualizaciòn:</t>
  </si>
  <si>
    <t>Fecha seguimiento control interno</t>
  </si>
  <si>
    <t>PROCESO DE GESTIÓN FINANCIERA</t>
  </si>
  <si>
    <t>Demora en la rendición de informes y estados financieros</t>
  </si>
  <si>
    <t>Desconocimiento de las fechas de la presentación de informes, y demora en la elaboración de estos.</t>
  </si>
  <si>
    <t>Pérdida de imagen corporativa, sanciones</t>
  </si>
  <si>
    <t>El Auxiliar Administrativo de Presupuesto, previo a la presentación de informes, verifica el buen funcionamiento de la plataforma, con el fin de rendir los informes en el plazo establecido, y en caso de haber inconvenientes con la plataforma, solicita soporte técnico a la entidad de control, vía correo eletrónico. Evidencia: Reporte de envío de información.</t>
  </si>
  <si>
    <t>Lider de Proceso y funcionarios asignados</t>
  </si>
  <si>
    <t>Realizar pagos dobles o por valores diferentes a lo ordenado</t>
  </si>
  <si>
    <t>Falta de control previo del estado del pago</t>
  </si>
  <si>
    <t>Pagos dobles, reprocesos, diferencias en las conciliaciones de bancos, investigaciones de tipo administrativo, fiscal y penal</t>
  </si>
  <si>
    <t>Líder del proceso y funcionarios asignados</t>
  </si>
  <si>
    <t>Cohecho  del Empleado al dejarse llevar por móviles ajenos a su misión pública, en provecho propio o de tercero.</t>
  </si>
  <si>
    <t xml:space="preserve">Falta de Ética de los Empleado al aceptar dinero, utilidad o promesas remuneratoria para no realizar un acto o cobro. </t>
  </si>
  <si>
    <t xml:space="preserve"> Pérdida  la imagen institucional, investigaciones de tipo Administrativo y disciplinario.</t>
  </si>
  <si>
    <t>El Gerente, semestralmente, evalua las necesidades de capacitación del personal en temas relacionados con el código de Etica y Codigo de Buen Gobierno y normatividad vigente  (parte presupuestal y de tesoreria), mediante solicitud escrita al Area de Gestión Humana, para su inclusión en el Plan Institucional de Capacitación (PIC), en caso que las necesidades de capacitación no hayan sido incluidas en el PIC, el Grente debe comunicar  la novedad al Auxiliar Administrativo de Presupuesto  para que reprograme o le asigne presupuesto si es del caso para su ejecución. Evidencia: Socialización del código de Etica y codigo de buen Gobierno.</t>
  </si>
  <si>
    <t>Prevaricato  al  realizar actos Administrativos contrarios a la ley u omitir realizarlo</t>
  </si>
  <si>
    <t>Desconocimiento del procedimiento y/o actuación malintencionada, de los Empleados que realizan los actos administrativos.</t>
  </si>
  <si>
    <t>Pérdida de confianza de la entidad, afectando su imagen y credibilidad.</t>
  </si>
  <si>
    <t>El Gerente en compañia del area de talento humano, cada año, hara la socialización del código de ética y codigo de buen gobierno, a los empleados del area financiera, con el fin de que haya claridad con respecto a la normatividad que regula la materia. Evidencia: Socialización del código de ética y codigo de buen gobierno</t>
  </si>
  <si>
    <t>Malversación de fondos.</t>
  </si>
  <si>
    <t>Acciones malintencionadas, falta de control en los procesos, o desconocimiento de las normas que regulan a la entidad en temas financieros por parte de los funcionarios.</t>
  </si>
  <si>
    <t xml:space="preserve">Detrimento patrimonial, pérdida de imagen institucional, demandas </t>
  </si>
  <si>
    <t>El Gerente en compañía del area de talento humano, cada año, hara la socialización del codigo de etica y codigo de buen gobierno a los empleados del area financiera, con el fin de que haya claridad, con respecto a la normastividad que regula la materia                                                                                                                                                                                                Evidencia: Socialización del codigo de etica y codigo de buen gobierno</t>
  </si>
  <si>
    <t xml:space="preserve">GESTIÓN DE LA CONTRATACIÓN </t>
  </si>
  <si>
    <t>Materialización del daño antijurídico que afecta el Patrimonio de la Empresa</t>
  </si>
  <si>
    <t xml:space="preserve">Desconocimiento  de la norma y falta de unificación de criterios en la aplicación de la misma y de las jurisprudencias vigentes,   lo que genera  respuestas y actos administrativos contrarios a derecho.
De igual manera falta de idoneidad de las personas encargadas de la contratación en cada dependencia, situación esta que lleva a fallas en la planeación, proyección, ejecución, interventoria y supervision,  que incide directamente en el cumplimiento de los contratos celebrados por parte de la entidad.
</t>
  </si>
  <si>
    <t>Demandas, investigaciones, sanciones legales, pérdida de credibilidad e imagen institucional y pérdidas económicas de la entidad.</t>
  </si>
  <si>
    <t>El Asesor Juridico, semestralmente desarrolla  la política de prevención del daño antijurídico, mediante la inclusión del inventario de necesidades de capacitación en el Plan institucional de Capacitacion (PIC), en temas relacionados con la normatividad vigente y contratación estatal,  a través del notijurídico de jurisprudencia vigente. En caso que no sea incluida en el PIC, se programa la capacitacion con personal interno. Evidencia: Plan Anual de Capacitación, planillas de asistencia</t>
  </si>
  <si>
    <t>El profesional universitario asignado por la subsecretaría de Asuntos legales realizará un cronograma de capacitación por parte de la Secretaría General donde se involucren los tres subprocesos y se pueda capacitar a todas las dependencias de manera integral.  Así mismo se deben pasar las necesidades en cuanto al tema de capacitación en materia precontractual, contractual, ejecución y post contractual a la Secretaría de Servicios Administrativos, para que sean incluidos en el Plan Anual de Capacitación, con el fin de fortalecer el talento humano y minimizar la materialización del daño antijuridico.</t>
  </si>
  <si>
    <t>Inoportuna e inadecuada elaboración del contrato o convenio para el cumplimiento del Plan de Acción</t>
  </si>
  <si>
    <t>Cumplimiento</t>
  </si>
  <si>
    <t>Falta de competencia de Empleados en la formulación y estructuración de los procesos de contratación.</t>
  </si>
  <si>
    <t>Pérdida de imagen corporativa
Pérdidas económicas
Afectación del servicio
Investigaciones administrativas, fiscales, disciplinarias y/o penales
Retraso en la ejecución de las actividades encaminadas al logro de los objetivos propuestos en el Plan de Acción
Demora en la selección de los contratistas por errores en los procedimientos
Declaratoria de desierto de procesos
Errores en los formatos o minutas</t>
  </si>
  <si>
    <t xml:space="preserve"> El Gerente y el Asesor Juridico  Cada vez que se vaya a realizar un proceso de contratación, verifica a traves del comite de contratación, que la información suministrada por cada Area este en concordancia con el Plan Anual de Adquisiciones, el Plan de Acción, el Presupuesto Anual y que se elabore conforme a lo establecido en el Manual de contratación, el cual es actualizado y socializado de manera periodica de acuerdo a la normatividad vigente .  Evidencias: PAA, Plan de Acción, Presupuesto Anual, Manual de Contratación con las respectivas actualizaciones y socializaciones (planillas de asistencia) y actas de comite de contratación.</t>
  </si>
  <si>
    <t>prevaricato
Cuando el Empleado hace lo que la ley prohibe o deja de hacer lo que la ley manda</t>
  </si>
  <si>
    <t>Falta de etica de los Empleados</t>
  </si>
  <si>
    <t>Afectación del servicio.
Demora y/o inadecuada prestación del servicio.
Pérdida de imagen corporativa.
Demanda,  Investigaciones administrativas, fiscales, disciplinarias y/o penales.
Detrimento del patrimonio de la Empresa</t>
  </si>
  <si>
    <t>El Gerente , cada vez que se requiera, evalua la necesidad de capacitación de sus Empleados (Temas Eticos y Temas Juridicos),  trasladando dicha necesidad al Area de Gestión Humana para que dicha capacitación sean incluida en el Plan Institucional de capacitacion (PIC), en caso que no sean incluidas en el Plan Institucional de Capacitación (PIC), serán programadas nuevamente por el Area de Gestión Humana.  Evidencias: Politica   del Daño Antijuridico, Inventario necesidades de capacitación, Codigo de Etica, Codigo de buen Gobierno y Plan institucional de Capacitación (PIC)</t>
  </si>
  <si>
    <t xml:space="preserve">R1. Inexactitud en la información </t>
  </si>
  <si>
    <t xml:space="preserve">Falta de conocimientos jurídico, técnico o a profundidad en temas por parte del equipo de comunicaciones que de pie a imprecisiones. </t>
  </si>
  <si>
    <t>Incumplimiento de programas y mala imagen institucional.</t>
  </si>
  <si>
    <t xml:space="preserve">El Encargado del Area de Comunicaciones,  verifica que se esté  cumpliendo con el plan de acción, el plan estratégico de comunicaciones yel seguimiento a los indicadores; en caso que no se cumpla esta verificación , se le informa al Gerente la novedad y éste procede a ordenar su  cumplimiento. Evidencias : Plan de Acción, Plan Estratégico de comunicaciones y seguimiento a los indicadores </t>
  </si>
  <si>
    <t>Encargado del Area de Comunicaciones</t>
  </si>
  <si>
    <t>R2. Desacierto al Transferir para  respuesta de las PQRS.</t>
  </si>
  <si>
    <t>Falta de interacción y comunicación en los procesos y Falta de capacitación y compromiso de los Empleados</t>
  </si>
  <si>
    <t>Retraso en las respuestas e incumplimiento de las políticas y normas</t>
  </si>
  <si>
    <t>El Empleado asignado por la Gerencia,  cada vez que existan PQRSF,  verifica que se le haya dado trámite a las solicitudes de los ciudadanos, mediante la revisión periódica de las PQRS que ingresaron vs las que obtuvieron respuesta, en caso que se encuentre alguna novedad, se le hara saber  al Gerente y Encargados de Areas , para que procedan de conformidad. Evidencias:  Registro de la información de PQRSF</t>
  </si>
  <si>
    <t>El Empleado asignado por la Gerencia</t>
  </si>
  <si>
    <t>R3. Demora al tramitar o trasladar la PQRSF.</t>
  </si>
  <si>
    <t>Interpretación errónea en el producto o servicio solicitado.</t>
  </si>
  <si>
    <t>Afectación del servicio al usuario, pérdida de imagen institucional</t>
  </si>
  <si>
    <t>El Empleado asignado por la Gerencia,  cada vez que transfieran para respuesta de las PQRS, verifica que los Empleados de las Areas de la Empresa hayan recibido capacitación en temas relacionados con el conocimiento de la institucionalidad, mediante la verificación de la inclusión de los temas especificos el en Plan  Institucional de Capacitación, en el caso que sea omitida la solicitud de capacitación, el Gerente programará capacitacíón interna a sus empleados en los temas descritos o envía solicitud al Area de  Gestión Humana para su inclusión en el Plan Institucional de Capacitación  PIC. Evidencias : Plan institucional de capacitación (PIC).</t>
  </si>
  <si>
    <t>R4. Uso indebido de información</t>
  </si>
  <si>
    <t>Falta de Ética Profesional</t>
  </si>
  <si>
    <t>Pérdida de información de la entidad, investigaciones de tipo disciplinario y penal</t>
  </si>
  <si>
    <t xml:space="preserve">El Gerente, semestramente, verifica que los Empleados hayan recibido capacitación en temas relacionados con el código de Etica y Codigo de Buen Gobierno, mediante la verificacion de la inclusión en plan Institucional de capacitación, en caso de que Empleados no hayan asistido a las capacitaciones programadas, se le dara aviso al Area de Gestión Humana, para que proceda a su reprogramación, Evidencias : Plan Institucional de capacitación, planillas de asistencia. </t>
  </si>
  <si>
    <t>R5. Tráfico de  de influencias de un Empleado en beneficio  propio o de un tercero</t>
  </si>
  <si>
    <t>Utilización Indebida de influencias de un Empleado  en beneficio  propio o de un tercero.</t>
  </si>
  <si>
    <t>Investigaciones de tipo penal  y disciplinario, pérdida de imagen Institucional</t>
  </si>
  <si>
    <t xml:space="preserve">  El Area de Talento Humano da capacitación  en temas relacionados con el conflicto de intereses, en caso que no esta incluida en el PIC,  El Gerente remite comunicado al Area de Talento Humano para solicitar su inclusión. Evidencia : PIC, Tema conflicto de Intereses y listados de asistencia.</t>
  </si>
  <si>
    <t>DIRECCIONAMIENTO ESTRATEGICO</t>
  </si>
  <si>
    <t>R1. Inadecuada planeación financiera y/o presupuestal</t>
  </si>
  <si>
    <t>Incompetencia del personal</t>
  </si>
  <si>
    <t>Pérdida de recursos, Pérdida de imagen institucional, reprocesos investigaciones</t>
  </si>
  <si>
    <t xml:space="preserve">El Gerente y el Area de gestión Humana, anualmente, verifica que las necesidades de capacitación de los empleados, en planeación  presupuestal, financiera y  normatividad vigente, esten  incluidas en el plan institucional de capacitación, revisando el plan operativo y el cronograma de actividades de capacitación, en caso que no esten incluidas en el PIC, el Gerente programará capacitacíón interna a sus empleados en los temas descritos, via presencial o virtual. Evidencias : PIC, presentaciones y listados de asistencia.
</t>
  </si>
  <si>
    <t>R2. Inexactitud (estimaciones equivocadas o incompletas) en los datos  relacionados con el estado de los programas del Plan de Acción.</t>
  </si>
  <si>
    <t>Inexistencia de mecanismos adecuados de seguimiento y control del avance de los programas en las  Dependencias.</t>
  </si>
  <si>
    <t>Pérdida de imagen institucional, pérdida de recursos.</t>
  </si>
  <si>
    <t>El Gerente y Jefes de area, semestralmente, revisan y consolidan el  seguimiento y control  del avance de los programas del plan de Acción, permitiendo tomar acciones de mejora oportunas. En caso de encontrar estimaciones incompletas o equivocadas, se le hace saber al implicado  vía correo o personal. Evidencia : Informe de seguimiento del plan de acción o listados de control de seguimiento.</t>
  </si>
  <si>
    <t xml:space="preserve">R3.Indebida aplicación del sistema  de gestión  calidad </t>
  </si>
  <si>
    <t xml:space="preserve">Operativo </t>
  </si>
  <si>
    <t>Deficiente selección del personal de apoyo</t>
  </si>
  <si>
    <t xml:space="preserve">El Gerente y el Area de gestión Humana anualmente, examina los perfiles de los empleados encargados de los sistemas de gestión para el fortalecimiento del equipo de sistema de calidad. En caso de que no se cuente con el personal idoneo el Gerente envía correo al Area de talento humano con la descripción de la necesidad del personal. Evidencias: Descripción del perfil requerido, Correos, Comunicados.  </t>
  </si>
  <si>
    <t xml:space="preserve">R4. Ineficacia en la consecución de alianzas estratégicas a nivel regional y nacional para el apalancamiento de  proyectos macro y estratégicos </t>
  </si>
  <si>
    <t>Debiles canales de comunicación y relacionamiento con organizaciones nacionales, Gubernamentales y no gubernamentales, que imposibilitan la articulación entre organismos privados y/o públicos</t>
  </si>
  <si>
    <t>Inejecución de proyectos y macro proyectos estratégicos que debilitan la gestión publica local y disminuyen el impacto favorable en los niveles de Desarrolllo local y regional</t>
  </si>
  <si>
    <t>El Gerente, trimestralmente, verifica que se haya estructurado y documentado el procedimiento interno para la gestión de relacionamiento estratégico y formalización de alianzas estratégicas, mediante la supevisión  de las alianzas estratégicas, en caso que no se realice la verificación del procedimiento, se establecen canales de comunicación  y relacionamiento que hagan posible la articulación entre organismos privados y/o públicos. Evidencias : Procedimiento  y alianzas estratégicas.</t>
  </si>
  <si>
    <t>Compartir</t>
  </si>
  <si>
    <t>El profesional universitario asignado por la subsecretaría de planeación y supervisión realizará un cronograma de capacitación por parte de la Secretaría General en el que se involucren los tres subprocesos, donde se incluya la socialización del Manual de Contratación y se pueda capacitar a todas las dependencias de manera integral.   De igual manera se deben pasar las necesidades en cuanto al tema de capacitación en materia precontractual, contractual, ejecución y post contractual a la Secretaría de Servicios Administrativos, para que sean incluidos en el Plan Anual de Capacitación, con el fin de fortalecer el talento humano y minimizar errores en la fase precontractual y de ejecución. (GERENTE Y ASESOR JURIDICO)</t>
  </si>
  <si>
    <t>Auxiliar Administrativo de Presupuesto. Lider del proceso</t>
  </si>
  <si>
    <t>El gerente</t>
  </si>
  <si>
    <t xml:space="preserve">Area de Talento Humano
</t>
  </si>
  <si>
    <t>Gerente y Area de gestion Humana</t>
  </si>
  <si>
    <t>Gerente y Jefes de Area</t>
  </si>
  <si>
    <t>Gerente</t>
  </si>
  <si>
    <t>Acciones de mitigacion</t>
  </si>
  <si>
    <t>Lider de Proceso y Auxiliar de Tesoreria</t>
  </si>
  <si>
    <t>Enfermedad  Físico</t>
  </si>
  <si>
    <t>Accidentes  Físico</t>
  </si>
  <si>
    <t>Gasificación infraestructura</t>
  </si>
  <si>
    <t>Deslizamiento infraestructura</t>
  </si>
  <si>
    <t xml:space="preserve">Obras realizadas en sus alrededores.
Por Escorrentía y falta de filtros.
Por movimientos telúricos.
</t>
  </si>
  <si>
    <t>Fallecimientos, lesiones, incapacidades, pérdidas económicas, contaminación  del medio ambiente.</t>
  </si>
  <si>
    <t>Lesiones, fallecimientos,  reproceso, pérdidas económicas.</t>
  </si>
  <si>
    <t>Pérdidas económicas, pérdidas de bienes, quejas de parte de los usuarios</t>
  </si>
  <si>
    <t>Quejas de parte de los usuarios, impacto ambiental, pérdidas económicas</t>
  </si>
  <si>
    <t>GESTION ASEO</t>
  </si>
  <si>
    <t>Usar los elementos de proteccion</t>
  </si>
  <si>
    <t>Plan de capacitacion</t>
  </si>
  <si>
    <t>Chimeneas para gases</t>
  </si>
  <si>
    <t>Registro</t>
  </si>
  <si>
    <t xml:space="preserve"> Plan de contingencia </t>
  </si>
  <si>
    <t xml:space="preserve">                                                                                                                                                                                                                                                                                                                                                                                                                                                                                                                                                                                                                                                   El Gerente                                                                                                                 </t>
  </si>
  <si>
    <t>El Area de Talento Humano, en cabeza de Auxiliar Administrativo, cada vez que se requiera, realiza las actividades correspondientes a estudio de planta, provisión de cargo, vinculación y verificación de requisitos; mediante el cumplimiento del manual de funciones y la normatividad vigente.
En caso de no realizar las actividades correspondientes a estudio de planta, provisión de cargo, vinculación y verificación de requisitos, el Auxiliar Administrativo debe informar al jefe inmediato la falta de seguimiento.
Evidencias: Plan de previsión cargos.</t>
  </si>
  <si>
    <t>CHIMENEAS</t>
  </si>
  <si>
    <t>NA</t>
  </si>
  <si>
    <t>SOAT al dia</t>
  </si>
  <si>
    <t>Cuneta para aguas lluvias</t>
  </si>
  <si>
    <t>Jornadas de Vacunacion</t>
  </si>
  <si>
    <t>Ejecucion Presupuestal</t>
  </si>
  <si>
    <t>Asesoria Juridica</t>
  </si>
  <si>
    <t>Seguimiento a PQRS</t>
  </si>
  <si>
    <t>Se reporta a la alta gerencia</t>
  </si>
  <si>
    <t>Seguimiento al Plan Integrado de Accion</t>
  </si>
  <si>
    <t>Seguimiento a Informes  SST</t>
  </si>
  <si>
    <t>Socializar Manual de Contratacion y Plan Anticorrupcion</t>
  </si>
  <si>
    <t>Seguimiento a liquidacion de nomina</t>
  </si>
  <si>
    <t>Capacitacion en los involucrados en la gestion contratual</t>
  </si>
  <si>
    <t>Capacitaciones, asesorias</t>
  </si>
  <si>
    <t>Se reporta a la Alta Gerencia</t>
  </si>
  <si>
    <t>Socializacion del Manual de Funciones</t>
  </si>
  <si>
    <t>Registros de Vacunacion</t>
  </si>
  <si>
    <t>Informe Presupuestal Mensual</t>
  </si>
  <si>
    <t>Manual de Contratacion</t>
  </si>
  <si>
    <t>Registro Fotografico</t>
  </si>
  <si>
    <t>Informe de Nomina</t>
  </si>
  <si>
    <t xml:space="preserve"> Registro fotografico y planillas de Asistencia</t>
  </si>
  <si>
    <t>Manual de funciones</t>
  </si>
  <si>
    <t>Registro Fotografico y Planillas de Asistencia</t>
  </si>
  <si>
    <t>Acta Entrega o informe</t>
  </si>
  <si>
    <t>Gestión de contratistas y evaluación de estándares mínimos emitidos por la respectiva ARL.</t>
  </si>
  <si>
    <t>Informes de la contraloría, Auditorias internas y externas, Seguimiento a los contratos y a los informes de supervisión</t>
  </si>
  <si>
    <t>Indicadores</t>
  </si>
  <si>
    <t>Plan Institucional de capacitación, planillas de asistencia.</t>
  </si>
  <si>
    <t xml:space="preserve">Informe de seguimiento del plan de acción </t>
  </si>
  <si>
    <t>REGISTROS FOTOGRAFICOS, LISTA DE ASISTENCIA A CAPACITACION</t>
  </si>
  <si>
    <t>EL DOCUMENTO (SOAT)</t>
  </si>
  <si>
    <t xml:space="preserve"> Socializacion PIC (plan institucional de capacitacion) , listados de asistencia</t>
  </si>
  <si>
    <t>GESTIÓN  DOCUMENTAL</t>
  </si>
  <si>
    <t>Baja capacidad operativa  de la ESP 
Bajo nivel de capacitación de los funcionarios.
Deficiencias en el trabajo en equipo
Desarticulación entre funcionarios de alto nivel y demás servidores públicos responsables de los procesos.
Desconocimiento de la normatividad
Desconocimiento de los procesos
Falta de coordinación suficiente en el trabajo por proyectos de las Secretarías, áreas, dependencias y entre si.</t>
  </si>
  <si>
    <t>Desconocimiento de los procesos
Falta de compromiso
Bajo nivel de capacitación de los funcionarios
Los procesos de comunicación son débiles</t>
  </si>
  <si>
    <t>Daño de Imagen
Pérdida de credibilidad y de Confianza
Sanciones.
Perdidas económicas</t>
  </si>
  <si>
    <t>Perdida de información,
hallazgos no conformes en las auditorias, afecta la sostenibilidad del SGI</t>
  </si>
  <si>
    <t>Demora</t>
  </si>
  <si>
    <t>Incumplimiento</t>
  </si>
  <si>
    <t>Estrategico</t>
  </si>
  <si>
    <t>Reuniones del Comité</t>
  </si>
  <si>
    <t>Actas y Registro Fotografico</t>
  </si>
  <si>
    <t>SISTEMA DE GESTION INTEGRAL</t>
  </si>
  <si>
    <t xml:space="preserve">Se realiza socializacion con el Comité de Gestion y Desempeño y la Alta gerencia </t>
  </si>
  <si>
    <t>Se realiza socializacion con el Comité de Gestion y Desempeño y se lleva a planes de mejora si es del caso</t>
  </si>
  <si>
    <t>Definir los límites de autoridad  </t>
  </si>
  <si>
    <t>No existencia de canales de comunicación  </t>
  </si>
  <si>
    <t>Manejo inadecuado de la información presupuestal</t>
  </si>
  <si>
    <t>No identificar claramente la necesidad de la contratación que se requiere. </t>
  </si>
  <si>
    <t> Falta de control de la dependencia que requiere el servicio.</t>
  </si>
  <si>
    <t>Desconocimiento de perfil y competencia de los servidores </t>
  </si>
  <si>
    <t>Falta de delegación de funciones </t>
  </si>
  <si>
    <t>No contar con medios necesarios para publicar </t>
  </si>
  <si>
    <t>Inadecuada gestión documental </t>
  </si>
  <si>
    <t>Falta de control y compromiso del asesor jurídico </t>
  </si>
  <si>
    <t>Falta de capacitación de los servidores </t>
  </si>
  <si>
    <t>Situaciones subjetivas del servidor publico </t>
  </si>
  <si>
    <t>Soborno  </t>
  </si>
  <si>
    <t>Obstrucción de la información    </t>
  </si>
  <si>
    <t>Deficiencia en la interpretación de la necesidad y del gasto </t>
  </si>
  <si>
    <t>Falta de controles  </t>
  </si>
  <si>
    <t> Presiones indebidas</t>
  </si>
  <si>
    <t>Falta de seguridad </t>
  </si>
  <si>
    <t xml:space="preserve"> Falta de controles </t>
  </si>
  <si>
    <t>Falta de oficina de alto nivel disciplinario </t>
  </si>
  <si>
    <t>Falta de ética profesional </t>
  </si>
  <si>
    <t>Presión de tipo personal, política o jerárquica  </t>
  </si>
  <si>
    <t>Sanciones Administrativas, disciplinarias, fiscales y/o penales</t>
  </si>
  <si>
    <t>RIESGOS DE CORRUPCION</t>
  </si>
  <si>
    <t>Concentración de poder (concentración de autoridad)</t>
  </si>
  <si>
    <t xml:space="preserve">Ausencia de canales de comunicación </t>
  </si>
  <si>
    <t>Afectar rubros presupuestales que no corresponden con el objeto del gasto.</t>
  </si>
  <si>
    <t>Estudios previos o de factibilidad manipulados por personal interesado en el futuro proceso de contratación.</t>
  </si>
  <si>
    <t>Estudios previos o factibilidad superficiales </t>
  </si>
  <si>
    <t>Designar supervisores que no cuentan con conocimiento apto para desempeñar la función.</t>
  </si>
  <si>
    <t>Concentración de información de determinadas actividades, o procesos en una persona.</t>
  </si>
  <si>
    <t>Ocultar a la ciudadanía información que es de carácter publica</t>
  </si>
  <si>
    <t>Deficiencia en el manejo documental y de archivo</t>
  </si>
  <si>
    <t>Deficiencia en la defensa jurídica de la entidad</t>
  </si>
  <si>
    <t>Desconocimiento de la Ley, mediante interpretaciones subjetivas de las normas vigentes para evitar o postergar su aplicación.</t>
  </si>
  <si>
    <t xml:space="preserve">Tráfico de influencia (amiguismo, personas influyentes) </t>
  </si>
  <si>
    <t xml:space="preserve">Cobro por realización del trámite (concusión) </t>
  </si>
  <si>
    <t>Falta de información sobre el Estado del proceso del tramite</t>
  </si>
  <si>
    <t>Deficiencia en la imputación presupuestal (indebida imputación)</t>
  </si>
  <si>
    <t>Posibilidad de acceder a información sin autorización a la información o usar esta para un beneficio particular.</t>
  </si>
  <si>
    <t>Posibilidad de alterar documentos propios del trámite.</t>
  </si>
  <si>
    <t>Posibilidad de Hurtos de los bienes de consumo y devolutivos del Municipio.</t>
  </si>
  <si>
    <t xml:space="preserve">Posibilidad de utilización inadecuada y filtración de información sensible que es de control de la entidad. </t>
  </si>
  <si>
    <t>Deficiencia en el manejo disciplinario de la entidad.</t>
  </si>
  <si>
    <t>Posibilidad que el auditor omita o modifique información, limite el alcance de la auditoria en búsqueda de su propio beneficio.</t>
  </si>
  <si>
    <t>Posibilidad de adulterar y/o cambiar información en el proceso presupuestal.</t>
  </si>
  <si>
    <t>Manuales de funciones</t>
  </si>
  <si>
    <t>Verificacion uso de canales de comunicación disponibles</t>
  </si>
  <si>
    <t>software financiero</t>
  </si>
  <si>
    <t>Manual de contratación</t>
  </si>
  <si>
    <t>Politica de transparencia y acceso a la información pública</t>
  </si>
  <si>
    <t>PGD y PINAR</t>
  </si>
  <si>
    <t>Politica de defensa jurídica</t>
  </si>
  <si>
    <t>conceptualización juridica</t>
  </si>
  <si>
    <t>Curso de integridad</t>
  </si>
  <si>
    <t>Radicación del tramite</t>
  </si>
  <si>
    <t>seguridad informatica</t>
  </si>
  <si>
    <t>implementación de medidas de seguridad</t>
  </si>
  <si>
    <t>Implementación de instancia de control interno disciplinario</t>
  </si>
  <si>
    <t>auditoria interna</t>
  </si>
  <si>
    <t>normatividad vigente</t>
  </si>
  <si>
    <t>Gerente.</t>
  </si>
  <si>
    <t>Gerente
Tesorero</t>
  </si>
  <si>
    <t xml:space="preserve">Gerente. </t>
  </si>
  <si>
    <t>Estructura Organizacional</t>
  </si>
  <si>
    <t>Todo el personal</t>
  </si>
  <si>
    <t>Juridico</t>
  </si>
  <si>
    <t>Gerente, Juridico, Coordinador AAA</t>
  </si>
  <si>
    <t>Gerente, Coordinacion AAA, Tecnico, Auxiliares</t>
  </si>
  <si>
    <t>Tics</t>
  </si>
  <si>
    <t>Tecis</t>
  </si>
  <si>
    <t>Actualizacion de pagina web, redes sociales como facebook,whatsapp, instagram</t>
  </si>
  <si>
    <t>Actualizacion de tablas de valoracion y retencion para sistematizar el archivo</t>
  </si>
  <si>
    <t>Realizar nuevas capacitaciones a servidores publicos</t>
  </si>
  <si>
    <t>Dar a conocer a servidores el curso de integridad</t>
  </si>
  <si>
    <t>Radicacion del tramite</t>
  </si>
  <si>
    <t>Llevar un buen control y manejo del servidor y copias de seguridad</t>
  </si>
  <si>
    <t>Llevar un buen control del radicado de correspondencia</t>
  </si>
  <si>
    <t>Realizar medidas de seguridad frente a un hurto,robo</t>
  </si>
  <si>
    <t>Realizar curso de integridad con servidores publicos</t>
  </si>
  <si>
    <t>Llevar seguimiento de informe de auditoria</t>
  </si>
  <si>
    <t>oficina de control interno</t>
  </si>
  <si>
    <t xml:space="preserve">  Ejecucion Presupuestal</t>
  </si>
  <si>
    <t>Accidentes Fisicos</t>
  </si>
  <si>
    <t>falta de mantenimiento de las valvula,s  no usar el cinturon de seguridad,  deslizamiento, falta de identificación del punto de riesgo, manipulación de sustancias peligrosas (cloro), no usar los Elementos de protección personal (EPP)</t>
  </si>
  <si>
    <t>operativo</t>
  </si>
  <si>
    <t>Lesiones incapacitantes</t>
  </si>
  <si>
    <t>sobrecloración</t>
  </si>
  <si>
    <t>Descuido del operario aplicando mayor cantidad de cloro</t>
  </si>
  <si>
    <t>Intoxicacion- perdidas economicas</t>
  </si>
  <si>
    <t>Escape de cloro</t>
  </si>
  <si>
    <t>Empaque defectuoso de los cilindros- mala instalacion del clorador</t>
  </si>
  <si>
    <t>Intoxicacion-irritacion -fallecimiento y perdidas economicas</t>
  </si>
  <si>
    <t xml:space="preserve">Atentado social </t>
  </si>
  <si>
    <t>social</t>
  </si>
  <si>
    <t>conflicto armado y actos malintencionados sobre la infraestructura</t>
  </si>
  <si>
    <t>interrupcion del servicio a la comunidad</t>
  </si>
  <si>
    <t>Incendio</t>
  </si>
  <si>
    <t>actos malintencionados</t>
  </si>
  <si>
    <t>perdida de capa vegetal - deficiencia o interrupcion del servicio.</t>
  </si>
  <si>
    <t>GESTIÓN DE ACUEDUCTO</t>
  </si>
  <si>
    <t>GESTIÓN DE ALCANTARILLADO</t>
  </si>
  <si>
    <t>Suspension del servicio electrico</t>
  </si>
  <si>
    <t>Cortocircuito - sobre carga electrica</t>
  </si>
  <si>
    <t xml:space="preserve">operativo </t>
  </si>
  <si>
    <t>Generacion de vertimientos puntuales de aguas residuales</t>
  </si>
  <si>
    <t>Caidas en puesto de trabajo  generado por el trabajo rutinario</t>
  </si>
  <si>
    <t xml:space="preserve">Obstruccion de la  infraestructura </t>
  </si>
  <si>
    <t>Daños en las redes por tuberia obsoleta y colmatacion por sedimentos</t>
  </si>
  <si>
    <t>Mal funcionamiento de la redes de alcantarilldo generando afectaciones a los usuarios</t>
  </si>
  <si>
    <t>Daño Tecnico</t>
  </si>
  <si>
    <t>Daño en el sistema de bombeo</t>
  </si>
  <si>
    <t>salida de operación de una de las bombas que impulsan las aguas residuales  del municipio</t>
  </si>
  <si>
    <t xml:space="preserve">Que haya filtros o chimeneas tapadas.
</t>
  </si>
  <si>
    <t>Daño Vehiculo</t>
  </si>
  <si>
    <t xml:space="preserve">Descuido del conductor o 
Fallas en el vehículo.
</t>
  </si>
  <si>
    <t>Interrupcion en el servicio de la recoleccion de residuos</t>
  </si>
  <si>
    <t>Sequia Natural</t>
  </si>
  <si>
    <t>Verano prolongado - tala de arboles</t>
  </si>
  <si>
    <t>Escasez de agua , deficiencia en la prestacion del servicio</t>
  </si>
  <si>
    <t>Fallas frecuentes por mal estado del vehículo.
Inadecuada separación en la fuente
Retrazo de parte del usuario para sacar los residuos
Incumplimiento de la jornada de trabajo de parte del personal.
Deficiencia en la realizacion de la rutas establecidas para las diferentes recolecciones programadas</t>
  </si>
  <si>
    <t xml:space="preserve">Por manipulación de los residuos sólidos aun  utilizando los elementos de protección.
</t>
  </si>
  <si>
    <t>Pérdidas económicas,  incapacidades.</t>
  </si>
  <si>
    <t xml:space="preserve">Por manipulación de residuos sólidos.
Por la labor que desempeña
Por no tener precaución
Descuido del conductor
Descuido de el Operario
Por las condiciones del trabajo
No esta bien adecuado el carro para pararse en él
Resbalones,  velocidad del conductor.
Inadecuada separación de residuos 
</t>
  </si>
  <si>
    <t>Fallecimientos, incapacidades pérdida de un miembro del cuerpo, pérdidas económicas.
 se afecta el proceso ocasionando retraso</t>
  </si>
  <si>
    <t>Tener fuentes alternas de apoyo para abastecimiento</t>
  </si>
  <si>
    <t>asumir</t>
  </si>
  <si>
    <t>Seguimiento al uso EPP, Revisión o cambio de valvulas, instalación de malacates electricos para tracción de pipetas de cloro.</t>
  </si>
  <si>
    <t xml:space="preserve">Seguimiento en la red de distribuciónn con el cloro residual </t>
  </si>
  <si>
    <t>Operador PTAP</t>
  </si>
  <si>
    <t>evitar</t>
  </si>
  <si>
    <t>informar sobre actividades o personal extraño en las instalciones</t>
  </si>
  <si>
    <t>informar sobre posible daños en la parte electrica</t>
  </si>
  <si>
    <t>operador PTAR</t>
  </si>
  <si>
    <t>Seguimiento al uso EPP</t>
  </si>
  <si>
    <t>compartir</t>
  </si>
  <si>
    <t xml:space="preserve">reposicion de redes en los tramos donde hayan daños graves y esten en atenor  y /o contratar el equipo vactor para mantenimientos </t>
  </si>
  <si>
    <t>solicitar visita de tecnicos para la reparacion del sistema y con mantenimieno preventivo</t>
  </si>
  <si>
    <t>Mantenimientos Cunetas para manejo de aguas lluvias perimetrales</t>
  </si>
  <si>
    <t>Mantenimientos periodicos y revision tecnicomecanico</t>
  </si>
  <si>
    <t>Lider del proceso y trabajadores</t>
  </si>
  <si>
    <t>Lider SST y Lider del proceso</t>
  </si>
  <si>
    <t>Gerencia y lider del proceso</t>
  </si>
  <si>
    <t>cumplir con las rutas establecidas en los dias asignadas y si es del caso contratar un vehiculo (volqueta) para terminar o hacer las frecuencias</t>
  </si>
  <si>
    <t>Realizar compra d fuente alterna</t>
  </si>
  <si>
    <t>Formatos con seguimiento a los EPP, formatos cambios de valvulas y control de cloro</t>
  </si>
  <si>
    <t>Formatos de calidad</t>
  </si>
  <si>
    <t>Codigo etica y Codigo Buen gobierno, plan de capacitaciones</t>
  </si>
  <si>
    <t>CAPACITACIONES  CON  LIDER DE SEGURIDAD Y SALUD EN EL TRABAJO, CAPACITACIONES EN PRIMEROS AUXAILIOS, PROGRAMAS EN RIESGO BIOLOGICO</t>
  </si>
  <si>
    <t>Rutas de recoleccion</t>
  </si>
  <si>
    <t>Rutas de recoleccion en los diferentes dias asignados</t>
  </si>
  <si>
    <t xml:space="preserve"> Manual de funciones</t>
  </si>
  <si>
    <t>Socializacion de Manual de funciones</t>
  </si>
  <si>
    <t>Socializacion Manual de contratación</t>
  </si>
  <si>
    <t xml:space="preserve"> Manual de Contratacion</t>
  </si>
  <si>
    <t>Socializacion Manuales de funciones</t>
  </si>
  <si>
    <t>SocializacionManual de contratación</t>
  </si>
  <si>
    <t>Realizar auditoria interna</t>
  </si>
  <si>
    <t>Informe de auditoria interna realizada</t>
  </si>
  <si>
    <t>Seguimiento a la red distribucion con el cloro residual</t>
  </si>
  <si>
    <t>Formato de seguimiento red distribucion de cloro</t>
  </si>
  <si>
    <t>Revision de pipeta</t>
  </si>
  <si>
    <t>Pipeta</t>
  </si>
  <si>
    <t>Daño en redes se avisa por medio de redes sociales, emisora a la comunidad en general</t>
  </si>
  <si>
    <t>Avisos redes sociales</t>
  </si>
  <si>
    <t>Aviso autoridades competentes</t>
  </si>
  <si>
    <t>El operador de la planta da aviso sobre daños a la alta gerencia</t>
  </si>
  <si>
    <t>El lider de seguridad y salud en el trabajo lleva el registro de la entrega de elementos de proteccion al personal de la empresa, para asi evitar lesiones del personal.</t>
  </si>
  <si>
    <t>Formato entrega y uso  de EPP</t>
  </si>
  <si>
    <t>Se cuenta con un contrato para equipo de vactor cuando se requiera mantenimientos en redes de alcantarillado</t>
  </si>
  <si>
    <t>Contrato y ejecucion del mismo</t>
  </si>
  <si>
    <t>Se solicita tecnicos para reparacion y mantenimeinto preventivo de las bombas.</t>
  </si>
  <si>
    <t>Evidencia de formato mantenimiento de equipos</t>
  </si>
  <si>
    <t xml:space="preserve">Se creo nuevo item en pagina web para politica de transparencia </t>
  </si>
  <si>
    <t>Nivel</t>
  </si>
  <si>
    <t>Informe de PQRS e indicadores</t>
  </si>
  <si>
    <t>Bajo</t>
  </si>
  <si>
    <t>Moderada</t>
  </si>
  <si>
    <t>Alta</t>
  </si>
  <si>
    <t>Extrema</t>
  </si>
  <si>
    <t xml:space="preserve">El Auxiliar Administrativo de Presupuesto, cada vez que se vaya a realizar un pago, verifica el estado de la orden de pago en el sistema, mediante  la observación directa en el módulo de Tesorería. Evidencia: Autorización pagos. </t>
  </si>
  <si>
    <t>Revición de la pipeta y verificación de la instalación del clorador con amoniaco</t>
  </si>
  <si>
    <t>Baja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</si>
</sst>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7" x14ac:knownFonts="1">
    <font>
      <sz val="11"/>
      <color theme="1"/>
      <name val="Calibri"/>
      <family val="2"/>
      <scheme val="minor"/>
    </font>
    <font>
      <b/>
      <sz val="9"/>
      <color indexed="81"/>
      <name val="Tahoma"/>
      <family val="2"/>
    </font>
    <font>
      <sz val="28"/>
      <color theme="0"/>
      <name val="Calibri"/>
      <family val="2"/>
      <scheme val="minor"/>
    </font>
    <font>
      <sz val="28"/>
      <name val="Calibri"/>
      <family val="2"/>
      <scheme val="minor"/>
    </font>
    <font>
      <b/>
      <sz val="14"/>
      <name val="Arial"/>
      <family val="2"/>
    </font>
    <font>
      <sz val="12"/>
      <name val="Arial"/>
      <family val="2"/>
    </font>
    <font>
      <b/>
      <sz val="14"/>
      <color theme="1"/>
      <name val="Arial"/>
      <family val="2"/>
    </font>
    <font>
      <sz val="11"/>
      <color theme="1"/>
      <name val="Arial"/>
      <family val="2"/>
    </font>
    <font>
      <b/>
      <sz val="11"/>
      <color theme="1"/>
      <name val="Arial"/>
      <family val="2"/>
    </font>
    <font>
      <sz val="11"/>
      <name val="Arial"/>
      <family val="2"/>
    </font>
    <font>
      <sz val="11"/>
      <color rgb="FF000000"/>
      <name val="Arial"/>
      <family val="2"/>
    </font>
    <font>
      <b/>
      <sz val="11"/>
      <color rgb="FF000000"/>
      <name val="Arial"/>
      <family val="2"/>
    </font>
    <font>
      <b/>
      <sz val="11"/>
      <name val="Arial"/>
      <family val="2"/>
    </font>
    <font>
      <b/>
      <sz val="11"/>
      <color theme="3"/>
      <name val="Arial"/>
      <family val="2"/>
    </font>
    <font>
      <b/>
      <sz val="11"/>
      <color rgb="FFFF0000"/>
      <name val="Arial"/>
      <family val="2"/>
    </font>
    <font>
      <b/>
      <sz val="11"/>
      <color theme="0"/>
      <name val="Arial"/>
      <family val="2"/>
    </font>
    <font>
      <sz val="11"/>
      <color theme="0"/>
      <name val="Arial"/>
      <family val="2"/>
    </font>
  </fonts>
  <fills count="24">
    <fill>
      <patternFill patternType="none"/>
    </fill>
    <fill>
      <patternFill patternType="gray125"/>
    </fill>
    <fill>
      <patternFill patternType="solid">
        <fgColor theme="5" tint="0.79998168889431442"/>
        <bgColor indexed="64"/>
      </patternFill>
    </fill>
    <fill>
      <patternFill patternType="solid">
        <fgColor theme="3" tint="0.39997558519241921"/>
        <bgColor indexed="64"/>
      </patternFill>
    </fill>
    <fill>
      <patternFill patternType="solid">
        <fgColor rgb="FFFF0000"/>
        <bgColor indexed="64"/>
      </patternFill>
    </fill>
    <fill>
      <patternFill patternType="solid">
        <fgColor rgb="FFFFFFFF"/>
        <bgColor indexed="64"/>
      </patternFill>
    </fill>
    <fill>
      <patternFill patternType="solid">
        <fgColor rgb="FFFFFFFF"/>
        <bgColor rgb="FF000000"/>
      </patternFill>
    </fill>
    <fill>
      <patternFill patternType="solid">
        <fgColor theme="8" tint="0.59999389629810485"/>
        <bgColor indexed="64"/>
      </patternFill>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rgb="FF0070C0"/>
        <bgColor indexed="64"/>
      </patternFill>
    </fill>
    <fill>
      <patternFill patternType="solid">
        <fgColor theme="2"/>
        <bgColor indexed="64"/>
      </patternFill>
    </fill>
    <fill>
      <patternFill patternType="solid">
        <fgColor rgb="FFFF9933"/>
        <bgColor indexed="64"/>
      </patternFill>
    </fill>
    <fill>
      <patternFill patternType="solid">
        <fgColor rgb="FF990000"/>
        <bgColor indexed="64"/>
      </patternFill>
    </fill>
    <fill>
      <patternFill patternType="solid">
        <fgColor theme="0" tint="-0.249977111117893"/>
        <bgColor indexed="64"/>
      </patternFill>
    </fill>
    <fill>
      <patternFill patternType="solid">
        <fgColor rgb="FFFFFF00"/>
        <bgColor rgb="FF000000"/>
      </patternFill>
    </fill>
    <fill>
      <patternFill patternType="solid">
        <fgColor rgb="FFFF9933"/>
        <bgColor rgb="FF000000"/>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theme="8" tint="-0.249977111117893"/>
      </left>
      <right/>
      <top style="hair">
        <color theme="8" tint="-0.249977111117893"/>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hair">
        <color theme="8" tint="-0.249977111117893"/>
      </left>
      <right style="hair">
        <color theme="8" tint="-0.249977111117893"/>
      </right>
      <top style="hair">
        <color theme="8" tint="-0.249977111117893"/>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hair">
        <color theme="8" tint="-0.249977111117893"/>
      </left>
      <right/>
      <top style="thin">
        <color indexed="64"/>
      </top>
      <bottom style="hair">
        <color theme="8" tint="-0.249977111117893"/>
      </bottom>
      <diagonal/>
    </border>
    <border>
      <left/>
      <right/>
      <top style="thin">
        <color indexed="64"/>
      </top>
      <bottom style="hair">
        <color theme="8" tint="-0.249977111117893"/>
      </bottom>
      <diagonal/>
    </border>
    <border>
      <left/>
      <right style="thin">
        <color indexed="64"/>
      </right>
      <top style="thin">
        <color indexed="64"/>
      </top>
      <bottom style="hair">
        <color theme="8" tint="-0.249977111117893"/>
      </bottom>
      <diagonal/>
    </border>
    <border>
      <left style="thin">
        <color indexed="64"/>
      </left>
      <right style="hair">
        <color theme="8" tint="-0.249977111117893"/>
      </right>
      <top style="thin">
        <color indexed="64"/>
      </top>
      <bottom/>
      <diagonal/>
    </border>
    <border>
      <left style="thin">
        <color indexed="64"/>
      </left>
      <right style="hair">
        <color theme="8" tint="-0.249977111117893"/>
      </right>
      <top/>
      <bottom style="thin">
        <color indexed="64"/>
      </bottom>
      <diagonal/>
    </border>
  </borders>
  <cellStyleXfs count="1">
    <xf numFmtId="0" fontId="0" fillId="0" borderId="0"/>
  </cellStyleXfs>
  <cellXfs count="234">
    <xf numFmtId="0" fontId="0" fillId="0" borderId="0" xfId="0"/>
    <xf numFmtId="0" fontId="2" fillId="0" borderId="0" xfId="0" applyFont="1" applyAlignment="1">
      <alignment vertical="center"/>
    </xf>
    <xf numFmtId="0" fontId="4" fillId="8" borderId="3" xfId="0" applyFont="1" applyFill="1" applyBorder="1" applyAlignment="1">
      <alignment vertical="center"/>
    </xf>
    <xf numFmtId="0" fontId="6" fillId="8" borderId="3" xfId="0" applyFont="1" applyFill="1" applyBorder="1" applyAlignment="1">
      <alignment horizontal="left" vertical="center" wrapText="1"/>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center" vertical="center" wrapText="1"/>
    </xf>
    <xf numFmtId="0" fontId="0" fillId="8" borderId="0" xfId="0" applyFill="1"/>
    <xf numFmtId="0" fontId="0" fillId="0" borderId="0" xfId="0" applyAlignment="1">
      <alignment horizontal="center"/>
    </xf>
    <xf numFmtId="0" fontId="7" fillId="0" borderId="3" xfId="0" applyFont="1" applyBorder="1" applyAlignment="1">
      <alignment horizontal="left" vertical="center" wrapText="1"/>
    </xf>
    <xf numFmtId="0" fontId="7" fillId="0" borderId="3" xfId="0" applyFont="1" applyBorder="1" applyAlignment="1">
      <alignment vertical="center" wrapText="1"/>
    </xf>
    <xf numFmtId="0" fontId="10" fillId="0" borderId="4" xfId="0" applyFont="1" applyBorder="1" applyAlignment="1">
      <alignment vertical="center" wrapText="1"/>
    </xf>
    <xf numFmtId="0" fontId="9" fillId="6" borderId="4" xfId="0" applyFont="1" applyFill="1" applyBorder="1" applyAlignment="1" applyProtection="1">
      <alignment vertical="center" wrapText="1"/>
      <protection locked="0"/>
    </xf>
    <xf numFmtId="0" fontId="9" fillId="8" borderId="3" xfId="0" applyFont="1" applyFill="1" applyBorder="1" applyAlignment="1">
      <alignment vertical="center" wrapText="1"/>
    </xf>
    <xf numFmtId="0" fontId="10" fillId="8" borderId="3" xfId="0" applyFont="1" applyFill="1" applyBorder="1" applyAlignment="1">
      <alignment vertical="center" wrapText="1"/>
    </xf>
    <xf numFmtId="0" fontId="10" fillId="8" borderId="3" xfId="0" applyFont="1" applyFill="1" applyBorder="1" applyAlignment="1">
      <alignment horizontal="left" vertical="center" wrapText="1"/>
    </xf>
    <xf numFmtId="14" fontId="10" fillId="8" borderId="3" xfId="0" applyNumberFormat="1" applyFont="1" applyFill="1" applyBorder="1" applyAlignment="1">
      <alignment horizontal="center" vertical="center" wrapText="1"/>
    </xf>
    <xf numFmtId="0" fontId="9" fillId="0" borderId="13" xfId="0" applyFont="1" applyBorder="1" applyAlignment="1">
      <alignment horizontal="left" vertical="center" wrapText="1"/>
    </xf>
    <xf numFmtId="0" fontId="9" fillId="0" borderId="13" xfId="0" applyFont="1" applyBorder="1" applyAlignment="1">
      <alignment horizontal="center" vertical="center" wrapText="1"/>
    </xf>
    <xf numFmtId="0" fontId="9" fillId="5" borderId="13" xfId="0" applyFont="1" applyFill="1" applyBorder="1" applyAlignment="1">
      <alignment horizontal="left" vertical="center" wrapText="1"/>
    </xf>
    <xf numFmtId="14" fontId="9" fillId="0" borderId="13" xfId="0" applyNumberFormat="1" applyFont="1" applyBorder="1" applyAlignment="1">
      <alignment horizontal="center" vertical="center" wrapText="1"/>
    </xf>
    <xf numFmtId="0" fontId="9" fillId="0" borderId="14" xfId="0" applyFont="1" applyBorder="1" applyAlignment="1">
      <alignment horizontal="left" vertical="center" wrapText="1"/>
    </xf>
    <xf numFmtId="0" fontId="9" fillId="0" borderId="14" xfId="0" applyFont="1" applyBorder="1" applyAlignment="1">
      <alignment horizontal="center" vertical="center" wrapText="1"/>
    </xf>
    <xf numFmtId="0" fontId="9" fillId="5" borderId="14" xfId="0" applyFont="1" applyFill="1" applyBorder="1" applyAlignment="1">
      <alignment horizontal="left" vertical="center" wrapText="1"/>
    </xf>
    <xf numFmtId="14" fontId="9" fillId="0" borderId="14" xfId="0" applyNumberFormat="1" applyFont="1" applyBorder="1" applyAlignment="1">
      <alignment horizontal="center" vertical="center" wrapText="1"/>
    </xf>
    <xf numFmtId="0" fontId="12" fillId="14" borderId="15" xfId="0" applyFont="1" applyFill="1" applyBorder="1" applyAlignment="1">
      <alignment horizontal="left" vertical="center" wrapText="1"/>
    </xf>
    <xf numFmtId="0" fontId="9" fillId="0" borderId="16" xfId="0" applyFont="1" applyBorder="1" applyAlignment="1">
      <alignment horizontal="left" vertical="center" wrapText="1"/>
    </xf>
    <xf numFmtId="0" fontId="9" fillId="0" borderId="16" xfId="0" applyFont="1" applyBorder="1" applyAlignment="1">
      <alignment horizontal="center" vertical="center" wrapText="1"/>
    </xf>
    <xf numFmtId="0" fontId="9" fillId="5" borderId="16" xfId="0" applyFont="1" applyFill="1" applyBorder="1" applyAlignment="1">
      <alignment horizontal="left" vertical="center" wrapText="1"/>
    </xf>
    <xf numFmtId="14" fontId="9" fillId="0" borderId="16" xfId="0" applyNumberFormat="1" applyFont="1" applyBorder="1" applyAlignment="1">
      <alignment horizontal="center" vertical="center" wrapText="1"/>
    </xf>
    <xf numFmtId="0" fontId="9" fillId="5" borderId="3" xfId="0" applyFont="1" applyFill="1" applyBorder="1" applyAlignment="1">
      <alignment horizontal="left" vertical="center" wrapText="1"/>
    </xf>
    <xf numFmtId="0" fontId="7" fillId="0" borderId="4" xfId="0" applyFont="1" applyBorder="1" applyAlignment="1">
      <alignment vertical="center" wrapText="1"/>
    </xf>
    <xf numFmtId="0" fontId="9" fillId="0" borderId="4" xfId="0" applyFont="1" applyBorder="1" applyAlignment="1">
      <alignment vertical="top" wrapText="1"/>
    </xf>
    <xf numFmtId="0" fontId="9" fillId="8" borderId="3" xfId="0" applyFont="1" applyFill="1" applyBorder="1" applyAlignment="1" applyProtection="1">
      <alignment horizontal="justify" vertical="center" wrapText="1"/>
      <protection locked="0"/>
    </xf>
    <xf numFmtId="0" fontId="9" fillId="0" borderId="3" xfId="0" applyFont="1" applyBorder="1" applyAlignment="1" applyProtection="1">
      <alignment vertical="center" wrapText="1"/>
      <protection locked="0"/>
    </xf>
    <xf numFmtId="0" fontId="9" fillId="8" borderId="3" xfId="0" applyFont="1" applyFill="1" applyBorder="1" applyAlignment="1" applyProtection="1">
      <alignment horizontal="center" vertical="center" wrapText="1"/>
      <protection locked="0"/>
    </xf>
    <xf numFmtId="0" fontId="7" fillId="0" borderId="4" xfId="0" applyFont="1" applyBorder="1" applyAlignment="1">
      <alignment horizontal="left" vertical="center" wrapText="1"/>
    </xf>
    <xf numFmtId="0" fontId="9" fillId="8" borderId="3" xfId="0" applyFont="1" applyFill="1" applyBorder="1" applyAlignment="1" applyProtection="1">
      <alignment horizontal="left" vertical="center" wrapText="1"/>
      <protection locked="0"/>
    </xf>
    <xf numFmtId="0" fontId="9" fillId="0" borderId="7" xfId="0" applyFont="1" applyBorder="1" applyAlignment="1">
      <alignment vertical="center" wrapText="1"/>
    </xf>
    <xf numFmtId="0" fontId="9" fillId="0" borderId="4" xfId="0" applyFont="1" applyBorder="1" applyAlignment="1">
      <alignment horizontal="center" vertical="center" wrapText="1"/>
    </xf>
    <xf numFmtId="0" fontId="7" fillId="8" borderId="3" xfId="0" applyFont="1" applyFill="1" applyBorder="1" applyAlignment="1">
      <alignment vertical="center" wrapText="1"/>
    </xf>
    <xf numFmtId="164" fontId="7" fillId="8" borderId="3" xfId="0" applyNumberFormat="1" applyFont="1" applyFill="1" applyBorder="1" applyAlignment="1">
      <alignment vertical="center" wrapText="1"/>
    </xf>
    <xf numFmtId="0" fontId="10" fillId="0" borderId="1" xfId="0" applyFont="1" applyBorder="1" applyAlignment="1">
      <alignment horizontal="center" vertical="top" wrapText="1"/>
    </xf>
    <xf numFmtId="14" fontId="7" fillId="0" borderId="3" xfId="0" applyNumberFormat="1" applyFont="1" applyBorder="1" applyAlignment="1">
      <alignment horizontal="center" vertical="center"/>
    </xf>
    <xf numFmtId="14" fontId="7" fillId="0" borderId="3" xfId="0" applyNumberFormat="1" applyFont="1" applyBorder="1" applyAlignment="1">
      <alignment horizontal="center"/>
    </xf>
    <xf numFmtId="164" fontId="7" fillId="8" borderId="4" xfId="0" applyNumberFormat="1" applyFont="1" applyFill="1" applyBorder="1" applyAlignment="1">
      <alignment horizontal="center" vertical="center" wrapText="1"/>
    </xf>
    <xf numFmtId="164" fontId="9" fillId="8" borderId="3" xfId="0" applyNumberFormat="1" applyFont="1" applyFill="1" applyBorder="1" applyAlignment="1">
      <alignment horizontal="center" vertical="center" wrapText="1"/>
    </xf>
    <xf numFmtId="0" fontId="10" fillId="8" borderId="3" xfId="0" applyFont="1" applyFill="1" applyBorder="1" applyAlignment="1">
      <alignment horizontal="center" vertical="center" wrapText="1"/>
    </xf>
    <xf numFmtId="0" fontId="7" fillId="0" borderId="3" xfId="0" applyFont="1" applyBorder="1" applyAlignment="1">
      <alignment horizontal="center" vertical="center" wrapText="1"/>
    </xf>
    <xf numFmtId="0" fontId="9" fillId="0" borderId="3" xfId="0" applyFont="1" applyBorder="1" applyAlignment="1">
      <alignment horizontal="center" vertical="center"/>
    </xf>
    <xf numFmtId="0" fontId="9" fillId="0" borderId="14" xfId="0" applyFont="1" applyBorder="1" applyAlignment="1">
      <alignment horizontal="center" vertical="center"/>
    </xf>
    <xf numFmtId="0" fontId="9" fillId="0" borderId="13" xfId="0" applyFont="1" applyBorder="1" applyAlignment="1">
      <alignment horizontal="center" vertical="center"/>
    </xf>
    <xf numFmtId="0" fontId="7" fillId="0" borderId="3" xfId="0" applyFont="1" applyBorder="1" applyAlignment="1">
      <alignment horizontal="justify" vertical="center" wrapText="1"/>
    </xf>
    <xf numFmtId="0" fontId="7" fillId="0" borderId="3" xfId="0" applyFont="1" applyBorder="1" applyAlignment="1">
      <alignment horizontal="center" wrapText="1"/>
    </xf>
    <xf numFmtId="0" fontId="9" fillId="0" borderId="3" xfId="0" applyFont="1" applyBorder="1" applyAlignment="1">
      <alignment horizontal="center"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7" fillId="0" borderId="3" xfId="0" applyFont="1" applyBorder="1" applyAlignment="1">
      <alignment horizontal="center"/>
    </xf>
    <xf numFmtId="0" fontId="7" fillId="0" borderId="3" xfId="0" applyFont="1" applyBorder="1" applyAlignment="1">
      <alignment horizontal="center" vertical="center"/>
    </xf>
    <xf numFmtId="0" fontId="9" fillId="0" borderId="4" xfId="0" applyFont="1" applyBorder="1" applyAlignment="1">
      <alignment vertical="center" wrapText="1"/>
    </xf>
    <xf numFmtId="0" fontId="9" fillId="0" borderId="3" xfId="0" applyFont="1" applyBorder="1" applyAlignment="1">
      <alignment vertical="center" wrapText="1"/>
    </xf>
    <xf numFmtId="164" fontId="10" fillId="0" borderId="4"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0" fillId="0" borderId="3" xfId="0" applyFont="1" applyBorder="1" applyAlignment="1">
      <alignment vertical="center" wrapText="1"/>
    </xf>
    <xf numFmtId="0" fontId="7" fillId="0" borderId="4" xfId="0" applyFont="1" applyBorder="1" applyAlignment="1">
      <alignment horizontal="center" wrapText="1"/>
    </xf>
    <xf numFmtId="0" fontId="9" fillId="3" borderId="4" xfId="0" applyFont="1" applyFill="1" applyBorder="1" applyAlignment="1">
      <alignment horizontal="center" vertical="center" wrapText="1"/>
    </xf>
    <xf numFmtId="0" fontId="15" fillId="4" borderId="18" xfId="0" applyFont="1" applyFill="1" applyBorder="1" applyAlignment="1">
      <alignment horizontal="center" vertical="center" wrapText="1"/>
    </xf>
    <xf numFmtId="0" fontId="9" fillId="0" borderId="9" xfId="0" applyFont="1" applyBorder="1" applyAlignment="1">
      <alignment horizontal="center" vertical="center"/>
    </xf>
    <xf numFmtId="0" fontId="9" fillId="0" borderId="17" xfId="0" applyFont="1" applyBorder="1" applyAlignment="1">
      <alignment horizontal="center" vertical="center" wrapText="1"/>
    </xf>
    <xf numFmtId="0" fontId="7" fillId="0" borderId="4" xfId="0" applyFont="1" applyBorder="1" applyAlignment="1">
      <alignment horizontal="center" vertical="center"/>
    </xf>
    <xf numFmtId="0" fontId="7" fillId="8" borderId="4"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7" fillId="0" borderId="0" xfId="0" applyFont="1" applyAlignment="1">
      <alignment horizontal="center" wrapText="1"/>
    </xf>
    <xf numFmtId="0" fontId="7" fillId="8" borderId="2" xfId="0" applyFont="1" applyFill="1" applyBorder="1" applyAlignment="1">
      <alignment vertical="center" wrapText="1"/>
    </xf>
    <xf numFmtId="164" fontId="7" fillId="0" borderId="4" xfId="0" applyNumberFormat="1" applyFont="1" applyBorder="1" applyAlignment="1">
      <alignment horizontal="center" vertical="center" wrapText="1"/>
    </xf>
    <xf numFmtId="164" fontId="9" fillId="0" borderId="3" xfId="0" applyNumberFormat="1" applyFont="1" applyBorder="1" applyAlignment="1">
      <alignment horizontal="center" vertical="center" wrapText="1"/>
    </xf>
    <xf numFmtId="164" fontId="7" fillId="8" borderId="3" xfId="0" applyNumberFormat="1" applyFont="1" applyFill="1" applyBorder="1" applyAlignment="1">
      <alignment horizontal="center" vertical="center" wrapText="1"/>
    </xf>
    <xf numFmtId="0" fontId="16" fillId="4" borderId="10" xfId="0" applyFont="1" applyFill="1" applyBorder="1" applyAlignment="1">
      <alignment horizontal="center" vertical="center" wrapTex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7" fillId="8" borderId="3" xfId="0" applyFont="1" applyFill="1" applyBorder="1" applyAlignment="1">
      <alignment horizontal="center"/>
    </xf>
    <xf numFmtId="0" fontId="9" fillId="21" borderId="3" xfId="0" applyFont="1" applyFill="1" applyBorder="1" applyAlignment="1">
      <alignment horizontal="center" vertical="center" wrapText="1"/>
    </xf>
    <xf numFmtId="0" fontId="9" fillId="19" borderId="14" xfId="0" applyFont="1" applyFill="1" applyBorder="1" applyAlignment="1">
      <alignment horizontal="center" vertical="center" wrapText="1"/>
    </xf>
    <xf numFmtId="0" fontId="9" fillId="9" borderId="14" xfId="0" applyFont="1" applyFill="1" applyBorder="1" applyAlignment="1">
      <alignment horizontal="center" vertical="center" wrapText="1"/>
    </xf>
    <xf numFmtId="0" fontId="7" fillId="19" borderId="3" xfId="0" applyFont="1" applyFill="1" applyBorder="1" applyAlignment="1">
      <alignment horizontal="center" vertical="center" wrapText="1"/>
    </xf>
    <xf numFmtId="0" fontId="7" fillId="19" borderId="3" xfId="0" applyFont="1" applyFill="1" applyBorder="1" applyAlignment="1">
      <alignment horizontal="center" vertical="center"/>
    </xf>
    <xf numFmtId="0" fontId="10" fillId="22" borderId="3" xfId="0" applyFont="1" applyFill="1" applyBorder="1" applyAlignment="1">
      <alignment horizontal="center" vertical="center" wrapText="1"/>
    </xf>
    <xf numFmtId="0" fontId="10" fillId="9" borderId="3" xfId="0" applyFont="1" applyFill="1" applyBorder="1" applyAlignment="1">
      <alignment horizontal="center" vertical="center" wrapText="1"/>
    </xf>
    <xf numFmtId="0" fontId="10" fillId="19" borderId="3" xfId="0" applyFont="1" applyFill="1" applyBorder="1" applyAlignment="1">
      <alignment horizontal="center" vertical="center" wrapText="1"/>
    </xf>
    <xf numFmtId="0" fontId="9" fillId="19" borderId="13"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20" borderId="16" xfId="0" applyFont="1" applyFill="1" applyBorder="1" applyAlignment="1">
      <alignment horizontal="center" vertical="center" wrapText="1"/>
    </xf>
    <xf numFmtId="0" fontId="9" fillId="9" borderId="16" xfId="0" applyFont="1" applyFill="1" applyBorder="1" applyAlignment="1">
      <alignment horizontal="center" vertical="center" wrapText="1"/>
    </xf>
    <xf numFmtId="0" fontId="9" fillId="20" borderId="14" xfId="0" applyFont="1" applyFill="1" applyBorder="1" applyAlignment="1">
      <alignment horizontal="center" vertical="center" wrapText="1"/>
    </xf>
    <xf numFmtId="0" fontId="9" fillId="19" borderId="3"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9" fillId="20" borderId="3" xfId="0" applyFont="1" applyFill="1" applyBorder="1" applyAlignment="1">
      <alignment horizontal="center" vertical="center" wrapText="1"/>
    </xf>
    <xf numFmtId="0" fontId="9" fillId="9" borderId="13"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7" fillId="9" borderId="4" xfId="0" applyFont="1" applyFill="1" applyBorder="1" applyAlignment="1">
      <alignment horizontal="center" vertical="center" wrapText="1"/>
    </xf>
    <xf numFmtId="0" fontId="7" fillId="9" borderId="4" xfId="0" applyFont="1" applyFill="1" applyBorder="1" applyAlignment="1">
      <alignment horizontal="center" vertical="center"/>
    </xf>
    <xf numFmtId="0" fontId="7" fillId="19" borderId="4" xfId="0" applyFont="1" applyFill="1" applyBorder="1" applyAlignment="1">
      <alignment horizontal="center" vertical="center"/>
    </xf>
    <xf numFmtId="0" fontId="7" fillId="20" borderId="3" xfId="0" applyFont="1" applyFill="1" applyBorder="1" applyAlignment="1">
      <alignment horizontal="center" vertical="center"/>
    </xf>
    <xf numFmtId="0" fontId="7" fillId="9" borderId="3" xfId="0" applyFont="1" applyFill="1" applyBorder="1" applyAlignment="1">
      <alignment horizontal="center"/>
    </xf>
    <xf numFmtId="0" fontId="7" fillId="4" borderId="3" xfId="0" applyFont="1" applyFill="1" applyBorder="1" applyAlignment="1">
      <alignment horizontal="center"/>
    </xf>
    <xf numFmtId="0" fontId="7" fillId="19" borderId="3" xfId="0" applyFont="1" applyFill="1" applyBorder="1" applyAlignment="1">
      <alignment horizontal="center"/>
    </xf>
    <xf numFmtId="0" fontId="7" fillId="20" borderId="3" xfId="0" applyFont="1" applyFill="1" applyBorder="1" applyAlignment="1">
      <alignment horizontal="center"/>
    </xf>
    <xf numFmtId="0" fontId="7" fillId="4" borderId="4" xfId="0" applyFont="1" applyFill="1" applyBorder="1" applyAlignment="1">
      <alignment horizontal="center" vertical="center" wrapText="1"/>
    </xf>
    <xf numFmtId="0" fontId="12" fillId="21" borderId="4" xfId="0" applyFont="1" applyFill="1" applyBorder="1" applyAlignment="1">
      <alignment horizontal="center" vertical="center" wrapText="1"/>
    </xf>
    <xf numFmtId="0" fontId="12" fillId="21" borderId="5" xfId="0" applyFont="1" applyFill="1" applyBorder="1" applyAlignment="1">
      <alignment horizontal="center" vertical="center" wrapText="1"/>
    </xf>
    <xf numFmtId="0" fontId="12" fillId="21" borderId="6"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7" fillId="0" borderId="4" xfId="0" applyFont="1" applyBorder="1" applyAlignment="1">
      <alignment horizontal="center" wrapText="1"/>
    </xf>
    <xf numFmtId="0" fontId="7" fillId="0" borderId="6" xfId="0" applyFont="1" applyBorder="1" applyAlignment="1">
      <alignment horizontal="center" wrapText="1"/>
    </xf>
    <xf numFmtId="0" fontId="7" fillId="0" borderId="5" xfId="0" applyFont="1" applyBorder="1" applyAlignment="1">
      <alignment horizont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21" borderId="4" xfId="0" applyFont="1" applyFill="1" applyBorder="1" applyAlignment="1">
      <alignment horizontal="center" vertical="center" wrapText="1"/>
    </xf>
    <xf numFmtId="0" fontId="7" fillId="21" borderId="5" xfId="0" applyFont="1" applyFill="1" applyBorder="1" applyAlignment="1">
      <alignment horizontal="center"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19" borderId="4" xfId="0" applyFont="1" applyFill="1" applyBorder="1" applyAlignment="1">
      <alignment horizontal="center" vertical="center" wrapText="1"/>
    </xf>
    <xf numFmtId="0" fontId="9" fillId="19" borderId="5" xfId="0" applyFont="1" applyFill="1" applyBorder="1" applyAlignment="1">
      <alignment horizontal="center" vertical="center" wrapText="1"/>
    </xf>
    <xf numFmtId="14" fontId="7" fillId="0" borderId="4" xfId="0" applyNumberFormat="1" applyFont="1" applyBorder="1" applyAlignment="1">
      <alignment horizontal="center" vertical="center"/>
    </xf>
    <xf numFmtId="14" fontId="7" fillId="0" borderId="5" xfId="0" applyNumberFormat="1"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10" fillId="19" borderId="4" xfId="0" applyFont="1" applyFill="1" applyBorder="1" applyAlignment="1">
      <alignment horizontal="center" vertical="center" wrapText="1"/>
    </xf>
    <xf numFmtId="0" fontId="10" fillId="19" borderId="5"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7" fillId="9" borderId="4" xfId="0" applyFont="1" applyFill="1" applyBorder="1" applyAlignment="1">
      <alignment horizontal="center" vertical="center"/>
    </xf>
    <xf numFmtId="0" fontId="7" fillId="9" borderId="5" xfId="0" applyFont="1" applyFill="1" applyBorder="1" applyAlignment="1">
      <alignment horizontal="center" vertical="center"/>
    </xf>
    <xf numFmtId="0" fontId="7" fillId="0" borderId="4" xfId="0" applyFont="1" applyBorder="1" applyAlignment="1">
      <alignment horizontal="center"/>
    </xf>
    <xf numFmtId="0" fontId="7" fillId="0" borderId="5" xfId="0" applyFont="1" applyBorder="1" applyAlignment="1">
      <alignment horizontal="center"/>
    </xf>
    <xf numFmtId="0" fontId="9" fillId="0" borderId="4" xfId="0" applyFont="1" applyBorder="1" applyAlignment="1">
      <alignment vertical="center" wrapText="1"/>
    </xf>
    <xf numFmtId="0" fontId="9" fillId="0" borderId="5" xfId="0" applyFont="1" applyBorder="1" applyAlignment="1">
      <alignment vertical="center" wrapText="1"/>
    </xf>
    <xf numFmtId="0" fontId="9" fillId="9" borderId="4"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12" fillId="15" borderId="22" xfId="0" applyFont="1" applyFill="1" applyBorder="1" applyAlignment="1">
      <alignment horizontal="center" vertical="center" wrapText="1"/>
    </xf>
    <xf numFmtId="0" fontId="12" fillId="15" borderId="6" xfId="0" applyFont="1" applyFill="1" applyBorder="1" applyAlignment="1">
      <alignment horizontal="center" vertical="center" wrapText="1"/>
    </xf>
    <xf numFmtId="0" fontId="12" fillId="15" borderId="5" xfId="0" applyFont="1" applyFill="1" applyBorder="1" applyAlignment="1">
      <alignment horizontal="center" vertical="center" wrapText="1"/>
    </xf>
    <xf numFmtId="0" fontId="8" fillId="11" borderId="7" xfId="0" applyFont="1" applyFill="1" applyBorder="1" applyAlignment="1">
      <alignment horizontal="center" vertical="center" wrapText="1"/>
    </xf>
    <xf numFmtId="0" fontId="8" fillId="11" borderId="8" xfId="0" applyFont="1" applyFill="1" applyBorder="1" applyAlignment="1">
      <alignment horizontal="center" vertical="center" wrapText="1"/>
    </xf>
    <xf numFmtId="0" fontId="11" fillId="10" borderId="4" xfId="0" applyFont="1" applyFill="1" applyBorder="1" applyAlignment="1">
      <alignment horizontal="center" vertical="center" wrapText="1"/>
    </xf>
    <xf numFmtId="0" fontId="11" fillId="10" borderId="6" xfId="0" applyFont="1" applyFill="1" applyBorder="1" applyAlignment="1">
      <alignment horizontal="center" vertical="center" wrapText="1"/>
    </xf>
    <xf numFmtId="0" fontId="11" fillId="10" borderId="17" xfId="0" applyFont="1" applyFill="1" applyBorder="1" applyAlignment="1">
      <alignment horizontal="center" vertical="center" wrapText="1"/>
    </xf>
    <xf numFmtId="0" fontId="12" fillId="14" borderId="19" xfId="0" applyFont="1" applyFill="1" applyBorder="1" applyAlignment="1">
      <alignment horizontal="left" vertical="center" wrapText="1"/>
    </xf>
    <xf numFmtId="0" fontId="12" fillId="14" borderId="21" xfId="0" applyFont="1" applyFill="1" applyBorder="1" applyAlignment="1">
      <alignment horizontal="left" vertical="center" wrapText="1"/>
    </xf>
    <xf numFmtId="0" fontId="12" fillId="14" borderId="20" xfId="0" applyFont="1" applyFill="1" applyBorder="1" applyAlignment="1">
      <alignment horizontal="left" vertical="center" wrapText="1"/>
    </xf>
    <xf numFmtId="0" fontId="8" fillId="16" borderId="6" xfId="0" applyFont="1" applyFill="1" applyBorder="1" applyAlignment="1">
      <alignment horizontal="center" vertical="center" wrapText="1"/>
    </xf>
    <xf numFmtId="0" fontId="8" fillId="16" borderId="5" xfId="0" applyFont="1" applyFill="1" applyBorder="1" applyAlignment="1">
      <alignment horizontal="center" vertical="center" wrapText="1"/>
    </xf>
    <xf numFmtId="0" fontId="8" fillId="13" borderId="4" xfId="0" applyFont="1" applyFill="1" applyBorder="1" applyAlignment="1">
      <alignment horizontal="center" vertical="center" wrapText="1"/>
    </xf>
    <xf numFmtId="0" fontId="8" fillId="13" borderId="6" xfId="0" applyFont="1" applyFill="1" applyBorder="1" applyAlignment="1">
      <alignment horizontal="center" vertical="center" wrapText="1"/>
    </xf>
    <xf numFmtId="0" fontId="8" fillId="13" borderId="5" xfId="0" applyFont="1" applyFill="1" applyBorder="1" applyAlignment="1">
      <alignment horizontal="center"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4" xfId="0" applyFont="1" applyBorder="1" applyAlignment="1">
      <alignment horizontal="justify" vertical="center" wrapText="1"/>
    </xf>
    <xf numFmtId="0" fontId="10" fillId="0" borderId="6"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4" xfId="0" applyFont="1" applyBorder="1" applyAlignment="1">
      <alignment vertical="center" wrapText="1"/>
    </xf>
    <xf numFmtId="0" fontId="10" fillId="0" borderId="6" xfId="0" applyFont="1" applyBorder="1" applyAlignment="1">
      <alignment vertical="center" wrapText="1"/>
    </xf>
    <xf numFmtId="0" fontId="10" fillId="0" borderId="5" xfId="0" applyFont="1" applyBorder="1" applyAlignment="1">
      <alignment vertical="center" wrapText="1"/>
    </xf>
    <xf numFmtId="164" fontId="10" fillId="0" borderId="4" xfId="0" applyNumberFormat="1" applyFont="1" applyBorder="1" applyAlignment="1">
      <alignment horizontal="center" vertical="center" wrapText="1"/>
    </xf>
    <xf numFmtId="164" fontId="10" fillId="0" borderId="5" xfId="0" applyNumberFormat="1" applyFont="1" applyBorder="1" applyAlignment="1">
      <alignment horizontal="center" vertical="center" wrapText="1"/>
    </xf>
    <xf numFmtId="0" fontId="9" fillId="23" borderId="4" xfId="0" applyFont="1" applyFill="1" applyBorder="1" applyAlignment="1">
      <alignment horizontal="center" vertical="center" wrapText="1"/>
    </xf>
    <xf numFmtId="0" fontId="9" fillId="23" borderId="5" xfId="0" applyFont="1" applyFill="1" applyBorder="1" applyAlignment="1">
      <alignment horizontal="center" vertical="center" wrapText="1"/>
    </xf>
    <xf numFmtId="0" fontId="10" fillId="23" borderId="4" xfId="0" applyFont="1" applyFill="1" applyBorder="1" applyAlignment="1">
      <alignment horizontal="center" vertical="center" wrapText="1"/>
    </xf>
    <xf numFmtId="0" fontId="10" fillId="23" borderId="5" xfId="0" applyFont="1" applyFill="1" applyBorder="1" applyAlignment="1">
      <alignment horizontal="center" vertical="center" wrapText="1"/>
    </xf>
    <xf numFmtId="0" fontId="10" fillId="0" borderId="6" xfId="0" applyFont="1" applyBorder="1" applyAlignment="1">
      <alignment horizontal="center" vertical="center" wrapText="1"/>
    </xf>
    <xf numFmtId="0" fontId="8" fillId="17" borderId="4" xfId="0" applyFont="1" applyFill="1" applyBorder="1" applyAlignment="1">
      <alignment horizontal="center" vertical="center" wrapText="1"/>
    </xf>
    <xf numFmtId="0" fontId="8" fillId="17" borderId="6" xfId="0" applyFont="1" applyFill="1" applyBorder="1" applyAlignment="1">
      <alignment horizontal="center" vertical="center" wrapText="1"/>
    </xf>
    <xf numFmtId="0" fontId="8" fillId="17" borderId="5" xfId="0" applyFont="1" applyFill="1" applyBorder="1" applyAlignment="1">
      <alignment horizontal="center" vertical="center" wrapText="1"/>
    </xf>
    <xf numFmtId="14" fontId="7" fillId="0" borderId="4" xfId="0" applyNumberFormat="1" applyFont="1" applyBorder="1" applyAlignment="1">
      <alignment horizontal="center" vertical="center" wrapText="1"/>
    </xf>
    <xf numFmtId="14" fontId="7" fillId="0" borderId="6" xfId="0" applyNumberFormat="1" applyFont="1" applyBorder="1" applyAlignment="1">
      <alignment horizontal="center" vertical="center" wrapText="1"/>
    </xf>
    <xf numFmtId="14" fontId="7" fillId="0" borderId="5" xfId="0" applyNumberFormat="1" applyFont="1" applyBorder="1" applyAlignment="1">
      <alignment horizontal="center" vertical="center" wrapText="1"/>
    </xf>
    <xf numFmtId="0" fontId="7" fillId="9" borderId="4"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7" fillId="9" borderId="5" xfId="0" applyFont="1" applyFill="1" applyBorder="1" applyAlignment="1">
      <alignment horizontal="center" vertical="center" wrapText="1"/>
    </xf>
    <xf numFmtId="0" fontId="7" fillId="19" borderId="4" xfId="0" applyFont="1" applyFill="1" applyBorder="1" applyAlignment="1">
      <alignment horizontal="center" vertical="center" wrapText="1"/>
    </xf>
    <xf numFmtId="0" fontId="7" fillId="19" borderId="6" xfId="0" applyFont="1" applyFill="1" applyBorder="1" applyAlignment="1">
      <alignment horizontal="center" vertical="center" wrapText="1"/>
    </xf>
    <xf numFmtId="0" fontId="7" fillId="19" borderId="5" xfId="0" applyFont="1" applyFill="1" applyBorder="1" applyAlignment="1">
      <alignment horizontal="center" vertical="center" wrapText="1"/>
    </xf>
    <xf numFmtId="0" fontId="7" fillId="20" borderId="4" xfId="0" applyFont="1" applyFill="1" applyBorder="1" applyAlignment="1">
      <alignment horizontal="center" vertical="center" wrapText="1"/>
    </xf>
    <xf numFmtId="0" fontId="7" fillId="20" borderId="6" xfId="0" applyFont="1" applyFill="1" applyBorder="1" applyAlignment="1">
      <alignment horizontal="center" vertical="center" wrapText="1"/>
    </xf>
    <xf numFmtId="0" fontId="7" fillId="20" borderId="5" xfId="0" applyFont="1" applyFill="1" applyBorder="1" applyAlignment="1">
      <alignment horizontal="center" vertical="center" wrapText="1"/>
    </xf>
    <xf numFmtId="0" fontId="7" fillId="0" borderId="0" xfId="0" applyFont="1" applyAlignment="1">
      <alignment horizontal="center" vertical="center" wrapText="1"/>
    </xf>
    <xf numFmtId="14" fontId="7" fillId="0" borderId="4" xfId="0" applyNumberFormat="1" applyFont="1" applyBorder="1" applyAlignment="1">
      <alignment horizontal="center"/>
    </xf>
    <xf numFmtId="14" fontId="7" fillId="0" borderId="6" xfId="0" applyNumberFormat="1" applyFont="1" applyBorder="1" applyAlignment="1">
      <alignment horizontal="center"/>
    </xf>
    <xf numFmtId="14" fontId="7" fillId="0" borderId="5" xfId="0" applyNumberFormat="1" applyFont="1" applyBorder="1" applyAlignment="1">
      <alignment horizontal="center"/>
    </xf>
    <xf numFmtId="0" fontId="7" fillId="0" borderId="6" xfId="0" applyFont="1" applyBorder="1" applyAlignment="1">
      <alignment horizontal="center"/>
    </xf>
    <xf numFmtId="14" fontId="7" fillId="9" borderId="4" xfId="0" applyNumberFormat="1" applyFont="1" applyFill="1" applyBorder="1" applyAlignment="1">
      <alignment horizontal="center" vertical="center" wrapText="1"/>
    </xf>
    <xf numFmtId="14" fontId="7" fillId="9" borderId="6" xfId="0" applyNumberFormat="1" applyFont="1" applyFill="1" applyBorder="1" applyAlignment="1">
      <alignment horizontal="center" vertical="center" wrapText="1"/>
    </xf>
    <xf numFmtId="14" fontId="7" fillId="9" borderId="5" xfId="0" applyNumberFormat="1" applyFont="1" applyFill="1" applyBorder="1" applyAlignment="1">
      <alignment horizontal="center" vertical="center" wrapText="1"/>
    </xf>
    <xf numFmtId="14" fontId="7" fillId="4" borderId="4" xfId="0" applyNumberFormat="1" applyFont="1" applyFill="1" applyBorder="1" applyAlignment="1">
      <alignment horizontal="center" vertical="center" wrapText="1"/>
    </xf>
    <xf numFmtId="14" fontId="7" fillId="4" borderId="6" xfId="0" applyNumberFormat="1" applyFont="1" applyFill="1" applyBorder="1" applyAlignment="1">
      <alignment horizontal="center" vertical="center" wrapText="1"/>
    </xf>
    <xf numFmtId="14" fontId="7" fillId="4" borderId="5" xfId="0" applyNumberFormat="1" applyFont="1" applyFill="1" applyBorder="1" applyAlignment="1">
      <alignment horizontal="center" vertical="center" wrapText="1"/>
    </xf>
    <xf numFmtId="14" fontId="7" fillId="20" borderId="4" xfId="0" applyNumberFormat="1" applyFont="1" applyFill="1" applyBorder="1" applyAlignment="1">
      <alignment horizontal="center" vertical="center" wrapText="1"/>
    </xf>
    <xf numFmtId="14" fontId="7" fillId="20" borderId="6" xfId="0" applyNumberFormat="1" applyFont="1" applyFill="1" applyBorder="1" applyAlignment="1">
      <alignment horizontal="center" vertical="center" wrapText="1"/>
    </xf>
    <xf numFmtId="14" fontId="7" fillId="20" borderId="5" xfId="0" applyNumberFormat="1" applyFont="1" applyFill="1" applyBorder="1" applyAlignment="1">
      <alignment horizontal="center" vertical="center" wrapText="1"/>
    </xf>
    <xf numFmtId="14" fontId="7" fillId="19" borderId="4" xfId="0" applyNumberFormat="1" applyFont="1" applyFill="1" applyBorder="1" applyAlignment="1">
      <alignment horizontal="center" vertical="center" wrapText="1"/>
    </xf>
    <xf numFmtId="14" fontId="7" fillId="19" borderId="6" xfId="0" applyNumberFormat="1" applyFont="1" applyFill="1" applyBorder="1" applyAlignment="1">
      <alignment horizontal="center" vertical="center" wrapText="1"/>
    </xf>
    <xf numFmtId="14" fontId="7" fillId="19" borderId="5" xfId="0" applyNumberFormat="1" applyFont="1" applyFill="1" applyBorder="1" applyAlignment="1">
      <alignment horizontal="center" vertical="center" wrapText="1"/>
    </xf>
    <xf numFmtId="0" fontId="7" fillId="19" borderId="4" xfId="0" applyFont="1" applyFill="1" applyBorder="1" applyAlignment="1">
      <alignment horizontal="center"/>
    </xf>
    <xf numFmtId="0" fontId="7" fillId="19" borderId="6" xfId="0" applyFont="1" applyFill="1" applyBorder="1" applyAlignment="1">
      <alignment horizontal="center"/>
    </xf>
    <xf numFmtId="0" fontId="7" fillId="19" borderId="5" xfId="0" applyFont="1" applyFill="1" applyBorder="1" applyAlignment="1">
      <alignment horizontal="center"/>
    </xf>
    <xf numFmtId="0" fontId="8" fillId="18" borderId="8" xfId="0" applyFont="1" applyFill="1" applyBorder="1" applyAlignment="1">
      <alignment horizontal="center" vertical="center" wrapText="1"/>
    </xf>
    <xf numFmtId="0" fontId="8" fillId="18" borderId="9" xfId="0" applyFont="1" applyFill="1" applyBorder="1" applyAlignment="1">
      <alignment horizontal="center" vertical="center" wrapText="1"/>
    </xf>
    <xf numFmtId="0" fontId="8" fillId="12" borderId="4" xfId="0" applyFont="1" applyFill="1" applyBorder="1" applyAlignment="1">
      <alignment horizontal="center" vertical="center" wrapText="1"/>
    </xf>
    <xf numFmtId="0" fontId="8" fillId="12" borderId="6"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5" fillId="8" borderId="3" xfId="0" applyFont="1" applyFill="1" applyBorder="1" applyAlignment="1">
      <alignment horizontal="center" vertical="center" wrapText="1"/>
    </xf>
    <xf numFmtId="14" fontId="5" fillId="8" borderId="3" xfId="0" applyNumberFormat="1" applyFont="1" applyFill="1" applyBorder="1" applyAlignment="1">
      <alignment horizontal="left" vertical="center"/>
    </xf>
    <xf numFmtId="0" fontId="9" fillId="21" borderId="1" xfId="0" applyFont="1" applyFill="1" applyBorder="1" applyAlignment="1">
      <alignment horizontal="center" vertical="center" wrapText="1"/>
    </xf>
    <xf numFmtId="0" fontId="9" fillId="21" borderId="11" xfId="0" applyFont="1" applyFill="1" applyBorder="1" applyAlignment="1">
      <alignment horizontal="center" vertical="center" wrapText="1"/>
    </xf>
    <xf numFmtId="0" fontId="9" fillId="21" borderId="2" xfId="0" applyFont="1" applyFill="1" applyBorder="1" applyAlignment="1">
      <alignment horizontal="center" vertical="center" wrapText="1"/>
    </xf>
    <xf numFmtId="0" fontId="9" fillId="21" borderId="4" xfId="0" applyFont="1" applyFill="1" applyBorder="1" applyAlignment="1">
      <alignment horizontal="center" vertical="center" wrapText="1"/>
    </xf>
    <xf numFmtId="0" fontId="9" fillId="21" borderId="5"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2" fillId="21" borderId="26" xfId="0" applyFont="1" applyFill="1" applyBorder="1" applyAlignment="1">
      <alignment horizontal="center" vertical="center" wrapText="1"/>
    </xf>
    <xf numFmtId="0" fontId="12" fillId="21" borderId="27"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9933"/>
      <color rgb="FF990000"/>
      <color rgb="FFFFFF00"/>
      <color rgb="FFA50021"/>
      <color rgb="FF99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0</xdr:row>
      <xdr:rowOff>0</xdr:rowOff>
    </xdr:from>
    <xdr:to>
      <xdr:col>1</xdr:col>
      <xdr:colOff>2371725</xdr:colOff>
      <xdr:row>1</xdr:row>
      <xdr:rowOff>104775</xdr:rowOff>
    </xdr:to>
    <xdr:pic>
      <xdr:nvPicPr>
        <xdr:cNvPr id="2" name="Imagen 1">
          <a:extLst>
            <a:ext uri="{FF2B5EF4-FFF2-40B4-BE49-F238E27FC236}">
              <a16:creationId xmlns:a16="http://schemas.microsoft.com/office/drawing/2014/main" id="{D0E7DC90-6C04-40CE-8639-253FD9C9140C}"/>
            </a:ext>
          </a:extLst>
        </xdr:cNvPr>
        <xdr:cNvPicPr>
          <a:picLocks noChangeAspect="1"/>
        </xdr:cNvPicPr>
      </xdr:nvPicPr>
      <xdr:blipFill>
        <a:blip xmlns:r="http://schemas.openxmlformats.org/officeDocument/2006/relationships" r:embed="rId1"/>
        <a:stretch>
          <a:fillRect/>
        </a:stretch>
      </xdr:blipFill>
      <xdr:spPr>
        <a:xfrm>
          <a:off x="1562100" y="1400175"/>
          <a:ext cx="2247900" cy="15906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uxiliar%20Admin\Documents\COPIA%20MI%20PG%2005082021\2021\2021\MATRIZ%20DE%20RIESGOS%202021\GESTI&#211;N%20DE%20LA%20COMUNICACI&#211;N.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uxiliar%20Admin\Desktop\MAPA%20DE%20RIESGOS%20202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uxiliar%20Admin\Documents\COPIA%20MI%20PG%2005082021\2021\2021\MATRIZ%20DE%20RIESGOS%202021\Gestion%20de%20Direccionamiento%20Estrategic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MIR PROCESO GESTION DE TIC"/>
      <sheetName val="  GESTION DE LA COMUNICACIÓN"/>
      <sheetName val="Hoja1"/>
      <sheetName val="RIESGO RESIDUAL"/>
      <sheetName val=" MIR SIMPLIFICADO 2018"/>
    </sheetNames>
    <sheetDataSet>
      <sheetData sheetId="0"/>
      <sheetData sheetId="1"/>
      <sheetData sheetId="2">
        <row r="1">
          <cell r="A1">
            <v>1</v>
          </cell>
        </row>
        <row r="2">
          <cell r="A2">
            <v>2</v>
          </cell>
        </row>
        <row r="3">
          <cell r="A3">
            <v>3</v>
          </cell>
        </row>
        <row r="4">
          <cell r="A4">
            <v>4</v>
          </cell>
        </row>
        <row r="5">
          <cell r="A5">
            <v>5</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SGOS PROCESO GESTIÓN FINANCI"/>
      <sheetName val="GESTIÓN DE LA CONTRATACIÓN"/>
      <sheetName val="Hoja1"/>
      <sheetName val="MAPA DE CALOR"/>
    </sheetNames>
    <sheetDataSet>
      <sheetData sheetId="0" refreshError="1"/>
      <sheetData sheetId="1" refreshError="1"/>
      <sheetData sheetId="2">
        <row r="1">
          <cell r="A1">
            <v>1</v>
          </cell>
        </row>
        <row r="2">
          <cell r="A2">
            <v>2</v>
          </cell>
        </row>
        <row r="3">
          <cell r="A3">
            <v>3</v>
          </cell>
        </row>
        <row r="4">
          <cell r="A4">
            <v>4</v>
          </cell>
        </row>
        <row r="5">
          <cell r="A5">
            <v>5</v>
          </cell>
        </row>
      </sheetData>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CIONAMIENTO ESTRATEGICO"/>
      <sheetName val="Hoja1"/>
      <sheetName val="RIESGO RESIDUAL"/>
      <sheetName val="MAPA DE CALOR"/>
    </sheetNames>
    <sheetDataSet>
      <sheetData sheetId="0"/>
      <sheetData sheetId="1">
        <row r="1">
          <cell r="A1">
            <v>1</v>
          </cell>
        </row>
        <row r="2">
          <cell r="A2">
            <v>2</v>
          </cell>
        </row>
        <row r="3">
          <cell r="A3">
            <v>3</v>
          </cell>
        </row>
        <row r="4">
          <cell r="A4">
            <v>4</v>
          </cell>
        </row>
        <row r="5">
          <cell r="A5">
            <v>5</v>
          </cell>
        </row>
      </sheetData>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27"/>
  <sheetViews>
    <sheetView tabSelected="1" zoomScale="89" zoomScaleNormal="89" workbookViewId="0">
      <selection activeCell="R123" sqref="R123"/>
    </sheetView>
  </sheetViews>
  <sheetFormatPr baseColWidth="10" defaultRowHeight="15" x14ac:dyDescent="0.25"/>
  <cols>
    <col min="1" max="1" width="24.28515625" customWidth="1"/>
    <col min="2" max="2" width="38.28515625" style="4" customWidth="1"/>
    <col min="3" max="3" width="16.28515625" style="5" customWidth="1"/>
    <col min="4" max="4" width="45.42578125" style="4" customWidth="1"/>
    <col min="5" max="5" width="36.85546875" style="4" customWidth="1"/>
    <col min="6" max="6" width="13" style="6" customWidth="1"/>
    <col min="7" max="7" width="11.85546875" style="6" customWidth="1"/>
    <col min="8" max="8" width="17" style="6" customWidth="1"/>
    <col min="9" max="9" width="43.5703125" style="5" customWidth="1"/>
    <col min="10" max="10" width="14.5703125" style="6" customWidth="1"/>
    <col min="11" max="11" width="13.85546875" style="6" customWidth="1"/>
    <col min="12" max="13" width="15.42578125" style="6" customWidth="1"/>
    <col min="14" max="14" width="30.28515625" style="5" customWidth="1"/>
    <col min="15" max="15" width="15.42578125" customWidth="1"/>
    <col min="16" max="16" width="14.5703125" bestFit="1" customWidth="1"/>
    <col min="17" max="17" width="13" bestFit="1" customWidth="1"/>
    <col min="18" max="18" width="14.7109375" style="7" customWidth="1"/>
    <col min="19" max="19" width="17" style="8" customWidth="1"/>
    <col min="20" max="21" width="26.85546875" customWidth="1"/>
  </cols>
  <sheetData>
    <row r="1" spans="1:21" ht="117" customHeight="1" x14ac:dyDescent="0.25">
      <c r="A1" s="112"/>
      <c r="B1" s="1"/>
      <c r="C1" s="218" t="s">
        <v>58</v>
      </c>
      <c r="D1" s="218"/>
      <c r="E1" s="218"/>
      <c r="F1" s="218"/>
      <c r="G1" s="218"/>
      <c r="H1" s="218"/>
      <c r="I1" s="218"/>
      <c r="J1" s="218"/>
      <c r="K1" s="218"/>
      <c r="L1" s="218"/>
      <c r="M1" s="218"/>
      <c r="N1" s="218"/>
      <c r="O1" s="218"/>
      <c r="P1" s="218"/>
      <c r="Q1" s="218"/>
      <c r="R1" s="218"/>
      <c r="S1" s="218"/>
      <c r="T1" s="218"/>
      <c r="U1" s="218"/>
    </row>
    <row r="2" spans="1:21" ht="39.75" customHeight="1" x14ac:dyDescent="0.25">
      <c r="A2" s="113"/>
      <c r="B2" s="2" t="s">
        <v>59</v>
      </c>
      <c r="C2" s="219" t="s">
        <v>60</v>
      </c>
      <c r="D2" s="219"/>
      <c r="E2" s="219"/>
      <c r="F2" s="219"/>
      <c r="G2" s="219"/>
      <c r="H2" s="219"/>
      <c r="I2" s="219"/>
      <c r="J2" s="219"/>
      <c r="K2" s="219"/>
      <c r="L2" s="219"/>
      <c r="M2" s="219"/>
      <c r="N2" s="219"/>
      <c r="O2" s="219"/>
      <c r="P2" s="219"/>
      <c r="Q2" s="219"/>
      <c r="R2" s="219"/>
      <c r="S2" s="219"/>
      <c r="T2" s="219"/>
      <c r="U2" s="219"/>
    </row>
    <row r="3" spans="1:21" ht="62.25" customHeight="1" x14ac:dyDescent="0.25">
      <c r="A3" s="113"/>
      <c r="B3" s="3" t="s">
        <v>61</v>
      </c>
      <c r="C3" s="220">
        <v>46203</v>
      </c>
      <c r="D3" s="220"/>
      <c r="E3" s="220"/>
      <c r="F3" s="220"/>
      <c r="G3" s="220"/>
      <c r="H3" s="220"/>
      <c r="I3" s="220"/>
      <c r="J3" s="220"/>
      <c r="K3" s="220"/>
      <c r="L3" s="220"/>
      <c r="M3" s="220"/>
      <c r="N3" s="220"/>
      <c r="O3" s="220"/>
      <c r="P3" s="220"/>
      <c r="Q3" s="220"/>
      <c r="R3" s="220"/>
      <c r="S3" s="220"/>
      <c r="T3" s="220"/>
      <c r="U3" s="220"/>
    </row>
    <row r="4" spans="1:21" ht="55.5" customHeight="1" x14ac:dyDescent="0.25">
      <c r="A4" s="111" t="s">
        <v>0</v>
      </c>
      <c r="B4" s="109" t="s">
        <v>1</v>
      </c>
      <c r="C4" s="109" t="s">
        <v>2</v>
      </c>
      <c r="D4" s="109" t="s">
        <v>3</v>
      </c>
      <c r="E4" s="109" t="s">
        <v>4</v>
      </c>
      <c r="F4" s="231" t="s">
        <v>5</v>
      </c>
      <c r="G4" s="232"/>
      <c r="H4" s="233"/>
      <c r="I4" s="229" t="s">
        <v>6</v>
      </c>
      <c r="J4" s="226" t="s">
        <v>7</v>
      </c>
      <c r="K4" s="227"/>
      <c r="L4" s="228"/>
      <c r="M4" s="224" t="s">
        <v>8</v>
      </c>
      <c r="N4" s="224" t="s">
        <v>9</v>
      </c>
      <c r="O4" s="224" t="s">
        <v>62</v>
      </c>
      <c r="P4" s="221" t="s">
        <v>17</v>
      </c>
      <c r="Q4" s="222"/>
      <c r="R4" s="223"/>
      <c r="S4" s="122" t="s">
        <v>163</v>
      </c>
      <c r="T4" s="122" t="s">
        <v>147</v>
      </c>
      <c r="U4" s="120" t="s">
        <v>162</v>
      </c>
    </row>
    <row r="5" spans="1:21" ht="69.75" customHeight="1" x14ac:dyDescent="0.25">
      <c r="A5" s="110"/>
      <c r="B5" s="110"/>
      <c r="C5" s="110"/>
      <c r="D5" s="110"/>
      <c r="E5" s="110"/>
      <c r="F5" s="66" t="s">
        <v>10</v>
      </c>
      <c r="G5" s="66" t="s">
        <v>11</v>
      </c>
      <c r="H5" s="66" t="s">
        <v>12</v>
      </c>
      <c r="I5" s="230"/>
      <c r="J5" s="67" t="s">
        <v>10</v>
      </c>
      <c r="K5" s="67" t="s">
        <v>11</v>
      </c>
      <c r="L5" s="78" t="s">
        <v>387</v>
      </c>
      <c r="M5" s="225"/>
      <c r="N5" s="225"/>
      <c r="O5" s="225"/>
      <c r="P5" s="82" t="s">
        <v>10</v>
      </c>
      <c r="Q5" s="82" t="s">
        <v>11</v>
      </c>
      <c r="R5" s="82" t="s">
        <v>12</v>
      </c>
      <c r="S5" s="123"/>
      <c r="T5" s="123"/>
      <c r="U5" s="121"/>
    </row>
    <row r="6" spans="1:21" ht="102" customHeight="1" x14ac:dyDescent="0.25">
      <c r="A6" s="161" t="s">
        <v>63</v>
      </c>
      <c r="B6" s="124" t="s">
        <v>64</v>
      </c>
      <c r="C6" s="126" t="s">
        <v>13</v>
      </c>
      <c r="D6" s="124" t="s">
        <v>65</v>
      </c>
      <c r="E6" s="124" t="s">
        <v>66</v>
      </c>
      <c r="F6" s="126">
        <v>2</v>
      </c>
      <c r="G6" s="126">
        <v>2</v>
      </c>
      <c r="H6" s="128">
        <f>F6*G6</f>
        <v>4</v>
      </c>
      <c r="I6" s="124" t="s">
        <v>67</v>
      </c>
      <c r="J6" s="126">
        <v>2</v>
      </c>
      <c r="K6" s="126">
        <v>2</v>
      </c>
      <c r="L6" s="128">
        <f>K6*J6</f>
        <v>4</v>
      </c>
      <c r="M6" s="126" t="s">
        <v>26</v>
      </c>
      <c r="N6" s="124" t="s">
        <v>148</v>
      </c>
      <c r="O6" s="172">
        <v>46203</v>
      </c>
      <c r="P6" s="126">
        <v>1</v>
      </c>
      <c r="Q6" s="126">
        <v>4</v>
      </c>
      <c r="R6" s="128" t="s">
        <v>389</v>
      </c>
      <c r="S6" s="126" t="s">
        <v>167</v>
      </c>
      <c r="T6" s="114" t="s">
        <v>295</v>
      </c>
      <c r="U6" s="114" t="s">
        <v>184</v>
      </c>
    </row>
    <row r="7" spans="1:21" ht="161.25" customHeight="1" x14ac:dyDescent="0.25">
      <c r="A7" s="162"/>
      <c r="B7" s="125"/>
      <c r="C7" s="127"/>
      <c r="D7" s="125"/>
      <c r="E7" s="125"/>
      <c r="F7" s="127"/>
      <c r="G7" s="127"/>
      <c r="H7" s="129"/>
      <c r="I7" s="125"/>
      <c r="J7" s="127"/>
      <c r="K7" s="127"/>
      <c r="L7" s="129"/>
      <c r="M7" s="127"/>
      <c r="N7" s="125"/>
      <c r="O7" s="173"/>
      <c r="P7" s="127"/>
      <c r="Q7" s="127"/>
      <c r="R7" s="129"/>
      <c r="S7" s="127"/>
      <c r="T7" s="116"/>
      <c r="U7" s="116"/>
    </row>
    <row r="8" spans="1:21" ht="107.25" customHeight="1" x14ac:dyDescent="0.25">
      <c r="A8" s="162"/>
      <c r="B8" s="9" t="s">
        <v>69</v>
      </c>
      <c r="C8" s="48" t="s">
        <v>13</v>
      </c>
      <c r="D8" s="9" t="s">
        <v>70</v>
      </c>
      <c r="E8" s="9" t="s">
        <v>71</v>
      </c>
      <c r="F8" s="48">
        <v>2</v>
      </c>
      <c r="G8" s="48">
        <v>1</v>
      </c>
      <c r="H8" s="85">
        <f>G8*F8</f>
        <v>2</v>
      </c>
      <c r="I8" s="9" t="s">
        <v>393</v>
      </c>
      <c r="J8" s="48">
        <v>2</v>
      </c>
      <c r="K8" s="48">
        <v>1</v>
      </c>
      <c r="L8" s="85">
        <f>J8*K8</f>
        <v>2</v>
      </c>
      <c r="M8" s="48" t="s">
        <v>14</v>
      </c>
      <c r="N8" s="10" t="s">
        <v>72</v>
      </c>
      <c r="O8" s="43">
        <v>46203</v>
      </c>
      <c r="P8" s="58">
        <v>1</v>
      </c>
      <c r="Q8" s="58">
        <v>4</v>
      </c>
      <c r="R8" s="86" t="s">
        <v>389</v>
      </c>
      <c r="S8" s="48" t="s">
        <v>167</v>
      </c>
      <c r="T8" s="48" t="s">
        <v>295</v>
      </c>
      <c r="U8" s="48" t="s">
        <v>184</v>
      </c>
    </row>
    <row r="9" spans="1:21" ht="76.5" customHeight="1" x14ac:dyDescent="0.25">
      <c r="A9" s="162"/>
      <c r="B9" s="124" t="s">
        <v>73</v>
      </c>
      <c r="C9" s="126" t="s">
        <v>29</v>
      </c>
      <c r="D9" s="142" t="s">
        <v>74</v>
      </c>
      <c r="E9" s="142" t="s">
        <v>75</v>
      </c>
      <c r="F9" s="126">
        <v>2</v>
      </c>
      <c r="G9" s="126">
        <v>3</v>
      </c>
      <c r="H9" s="144">
        <f>F9*G9</f>
        <v>6</v>
      </c>
      <c r="I9" s="124" t="s">
        <v>76</v>
      </c>
      <c r="J9" s="126">
        <v>2</v>
      </c>
      <c r="K9" s="126">
        <v>3</v>
      </c>
      <c r="L9" s="144">
        <f>J9*K9</f>
        <v>6</v>
      </c>
      <c r="M9" s="126" t="s">
        <v>14</v>
      </c>
      <c r="N9" s="124" t="s">
        <v>68</v>
      </c>
      <c r="O9" s="130">
        <v>46203</v>
      </c>
      <c r="P9" s="132">
        <v>2</v>
      </c>
      <c r="Q9" s="132">
        <v>5</v>
      </c>
      <c r="R9" s="138" t="s">
        <v>19</v>
      </c>
      <c r="S9" s="132" t="s">
        <v>167</v>
      </c>
      <c r="T9" s="132" t="s">
        <v>171</v>
      </c>
      <c r="U9" s="117" t="s">
        <v>184</v>
      </c>
    </row>
    <row r="10" spans="1:21" ht="181.5" customHeight="1" x14ac:dyDescent="0.25">
      <c r="A10" s="162"/>
      <c r="B10" s="125"/>
      <c r="C10" s="127"/>
      <c r="D10" s="143"/>
      <c r="E10" s="143"/>
      <c r="F10" s="127"/>
      <c r="G10" s="127"/>
      <c r="H10" s="145"/>
      <c r="I10" s="125"/>
      <c r="J10" s="127"/>
      <c r="K10" s="127"/>
      <c r="L10" s="145"/>
      <c r="M10" s="127"/>
      <c r="N10" s="125"/>
      <c r="O10" s="131"/>
      <c r="P10" s="133"/>
      <c r="Q10" s="133"/>
      <c r="R10" s="139"/>
      <c r="S10" s="133"/>
      <c r="T10" s="133"/>
      <c r="U10" s="119"/>
    </row>
    <row r="11" spans="1:21" ht="87" customHeight="1" x14ac:dyDescent="0.25">
      <c r="A11" s="162"/>
      <c r="B11" s="164" t="s">
        <v>77</v>
      </c>
      <c r="C11" s="136" t="s">
        <v>29</v>
      </c>
      <c r="D11" s="124" t="s">
        <v>78</v>
      </c>
      <c r="E11" s="164" t="s">
        <v>79</v>
      </c>
      <c r="F11" s="136">
        <v>2</v>
      </c>
      <c r="G11" s="136">
        <v>2</v>
      </c>
      <c r="H11" s="176">
        <f>F11*G11</f>
        <v>4</v>
      </c>
      <c r="I11" s="164" t="s">
        <v>80</v>
      </c>
      <c r="J11" s="126">
        <v>2</v>
      </c>
      <c r="K11" s="126">
        <v>2</v>
      </c>
      <c r="L11" s="134">
        <f>J11*K11</f>
        <v>4</v>
      </c>
      <c r="M11" s="136" t="s">
        <v>14</v>
      </c>
      <c r="N11" s="164" t="s">
        <v>68</v>
      </c>
      <c r="O11" s="130">
        <v>46203</v>
      </c>
      <c r="P11" s="132">
        <v>3</v>
      </c>
      <c r="Q11" s="132">
        <v>4</v>
      </c>
      <c r="R11" s="138" t="s">
        <v>19</v>
      </c>
      <c r="S11" s="132" t="s">
        <v>167</v>
      </c>
      <c r="T11" s="140" t="s">
        <v>171</v>
      </c>
      <c r="U11" s="114" t="s">
        <v>184</v>
      </c>
    </row>
    <row r="12" spans="1:21" ht="65.25" customHeight="1" x14ac:dyDescent="0.25">
      <c r="A12" s="162"/>
      <c r="B12" s="165"/>
      <c r="C12" s="137"/>
      <c r="D12" s="125"/>
      <c r="E12" s="165"/>
      <c r="F12" s="137"/>
      <c r="G12" s="137"/>
      <c r="H12" s="177"/>
      <c r="I12" s="165"/>
      <c r="J12" s="127"/>
      <c r="K12" s="127"/>
      <c r="L12" s="135"/>
      <c r="M12" s="137"/>
      <c r="N12" s="165"/>
      <c r="O12" s="131"/>
      <c r="P12" s="133"/>
      <c r="Q12" s="133"/>
      <c r="R12" s="139"/>
      <c r="S12" s="133"/>
      <c r="T12" s="141"/>
      <c r="U12" s="116"/>
    </row>
    <row r="13" spans="1:21" ht="64.5" customHeight="1" x14ac:dyDescent="0.25">
      <c r="A13" s="162"/>
      <c r="B13" s="164" t="s">
        <v>81</v>
      </c>
      <c r="C13" s="136" t="s">
        <v>29</v>
      </c>
      <c r="D13" s="164" t="s">
        <v>82</v>
      </c>
      <c r="E13" s="164" t="s">
        <v>83</v>
      </c>
      <c r="F13" s="136">
        <v>1</v>
      </c>
      <c r="G13" s="136">
        <v>3</v>
      </c>
      <c r="H13" s="174">
        <f>F13*G13</f>
        <v>3</v>
      </c>
      <c r="I13" s="164" t="s">
        <v>84</v>
      </c>
      <c r="J13" s="126">
        <v>2</v>
      </c>
      <c r="K13" s="126">
        <v>2</v>
      </c>
      <c r="L13" s="134">
        <f>J13*K13</f>
        <v>4</v>
      </c>
      <c r="M13" s="136" t="s">
        <v>14</v>
      </c>
      <c r="N13" s="164" t="s">
        <v>68</v>
      </c>
      <c r="O13" s="130">
        <v>46203</v>
      </c>
      <c r="P13" s="132">
        <v>4</v>
      </c>
      <c r="Q13" s="132">
        <v>3</v>
      </c>
      <c r="R13" s="138" t="s">
        <v>19</v>
      </c>
      <c r="S13" s="132" t="s">
        <v>167</v>
      </c>
      <c r="T13" s="140" t="s">
        <v>171</v>
      </c>
      <c r="U13" s="114" t="s">
        <v>184</v>
      </c>
    </row>
    <row r="14" spans="1:21" ht="75.75" customHeight="1" x14ac:dyDescent="0.25">
      <c r="A14" s="163"/>
      <c r="B14" s="165"/>
      <c r="C14" s="137"/>
      <c r="D14" s="165"/>
      <c r="E14" s="165"/>
      <c r="F14" s="137"/>
      <c r="G14" s="137"/>
      <c r="H14" s="175"/>
      <c r="I14" s="165"/>
      <c r="J14" s="127"/>
      <c r="K14" s="127"/>
      <c r="L14" s="135"/>
      <c r="M14" s="137"/>
      <c r="N14" s="165"/>
      <c r="O14" s="131"/>
      <c r="P14" s="133"/>
      <c r="Q14" s="133"/>
      <c r="R14" s="139"/>
      <c r="S14" s="133"/>
      <c r="T14" s="141"/>
      <c r="U14" s="116"/>
    </row>
    <row r="15" spans="1:21" ht="211.5" customHeight="1" x14ac:dyDescent="0.25">
      <c r="A15" s="153" t="s">
        <v>85</v>
      </c>
      <c r="B15" s="11" t="s">
        <v>86</v>
      </c>
      <c r="C15" s="64" t="s">
        <v>18</v>
      </c>
      <c r="D15" s="59" t="s">
        <v>87</v>
      </c>
      <c r="E15" s="56" t="s">
        <v>88</v>
      </c>
      <c r="F15" s="62">
        <v>5</v>
      </c>
      <c r="G15" s="62">
        <v>2</v>
      </c>
      <c r="H15" s="87">
        <f t="shared" ref="H15:H20" si="0">F15*G15</f>
        <v>10</v>
      </c>
      <c r="I15" s="11" t="s">
        <v>89</v>
      </c>
      <c r="J15" s="62">
        <v>5</v>
      </c>
      <c r="K15" s="62">
        <v>2</v>
      </c>
      <c r="L15" s="88">
        <f t="shared" ref="L15:L20" si="1">J15*K15</f>
        <v>10</v>
      </c>
      <c r="M15" s="62" t="s">
        <v>14</v>
      </c>
      <c r="N15" s="12" t="s">
        <v>90</v>
      </c>
      <c r="O15" s="61">
        <v>46203</v>
      </c>
      <c r="P15" s="57">
        <v>4</v>
      </c>
      <c r="Q15" s="57">
        <v>3</v>
      </c>
      <c r="R15" s="101" t="s">
        <v>19</v>
      </c>
      <c r="S15" s="81" t="s">
        <v>167</v>
      </c>
      <c r="T15" s="57" t="s">
        <v>172</v>
      </c>
      <c r="U15" s="53" t="s">
        <v>190</v>
      </c>
    </row>
    <row r="16" spans="1:21" ht="225" customHeight="1" x14ac:dyDescent="0.25">
      <c r="A16" s="154"/>
      <c r="B16" s="11" t="s">
        <v>91</v>
      </c>
      <c r="C16" s="64" t="s">
        <v>92</v>
      </c>
      <c r="D16" s="11" t="s">
        <v>93</v>
      </c>
      <c r="E16" s="56" t="s">
        <v>94</v>
      </c>
      <c r="F16" s="62">
        <v>2</v>
      </c>
      <c r="G16" s="62">
        <v>5</v>
      </c>
      <c r="H16" s="87">
        <f t="shared" si="0"/>
        <v>10</v>
      </c>
      <c r="I16" s="11" t="s">
        <v>95</v>
      </c>
      <c r="J16" s="62">
        <v>2</v>
      </c>
      <c r="K16" s="62">
        <v>5</v>
      </c>
      <c r="L16" s="88">
        <f t="shared" si="1"/>
        <v>10</v>
      </c>
      <c r="M16" s="62" t="s">
        <v>14</v>
      </c>
      <c r="N16" s="12" t="s">
        <v>140</v>
      </c>
      <c r="O16" s="61">
        <v>46203</v>
      </c>
      <c r="P16" s="58">
        <v>5</v>
      </c>
      <c r="Q16" s="58">
        <v>2</v>
      </c>
      <c r="R16" s="101" t="s">
        <v>19</v>
      </c>
      <c r="S16" s="53" t="s">
        <v>167</v>
      </c>
      <c r="T16" s="53" t="s">
        <v>177</v>
      </c>
      <c r="U16" s="53" t="s">
        <v>185</v>
      </c>
    </row>
    <row r="17" spans="1:21" ht="199.5" customHeight="1" thickBot="1" x14ac:dyDescent="0.3">
      <c r="A17" s="155"/>
      <c r="B17" s="13" t="s">
        <v>96</v>
      </c>
      <c r="C17" s="14" t="s">
        <v>29</v>
      </c>
      <c r="D17" s="14" t="s">
        <v>97</v>
      </c>
      <c r="E17" s="15" t="s">
        <v>98</v>
      </c>
      <c r="F17" s="62">
        <v>3</v>
      </c>
      <c r="G17" s="62">
        <v>4</v>
      </c>
      <c r="H17" s="87">
        <f t="shared" si="0"/>
        <v>12</v>
      </c>
      <c r="I17" s="14" t="s">
        <v>99</v>
      </c>
      <c r="J17" s="62">
        <v>1</v>
      </c>
      <c r="K17" s="62">
        <v>1</v>
      </c>
      <c r="L17" s="89">
        <f t="shared" si="1"/>
        <v>1</v>
      </c>
      <c r="M17" s="62" t="s">
        <v>14</v>
      </c>
      <c r="N17" s="42" t="s">
        <v>164</v>
      </c>
      <c r="O17" s="16">
        <v>46203</v>
      </c>
      <c r="P17" s="47">
        <v>5</v>
      </c>
      <c r="Q17" s="58">
        <v>2</v>
      </c>
      <c r="R17" s="101" t="s">
        <v>19</v>
      </c>
      <c r="S17" s="57" t="s">
        <v>167</v>
      </c>
      <c r="T17" s="57" t="s">
        <v>172</v>
      </c>
      <c r="U17" s="53" t="s">
        <v>360</v>
      </c>
    </row>
    <row r="18" spans="1:21" ht="228" x14ac:dyDescent="0.25">
      <c r="A18" s="156" t="s">
        <v>46</v>
      </c>
      <c r="B18" s="17" t="s">
        <v>27</v>
      </c>
      <c r="C18" s="17" t="s">
        <v>13</v>
      </c>
      <c r="D18" s="17" t="s">
        <v>28</v>
      </c>
      <c r="E18" s="17" t="s">
        <v>38</v>
      </c>
      <c r="F18" s="18">
        <v>2</v>
      </c>
      <c r="G18" s="18">
        <v>3</v>
      </c>
      <c r="H18" s="90">
        <f t="shared" si="0"/>
        <v>6</v>
      </c>
      <c r="I18" s="17" t="s">
        <v>165</v>
      </c>
      <c r="J18" s="18">
        <v>2</v>
      </c>
      <c r="K18" s="18">
        <v>3</v>
      </c>
      <c r="L18" s="90">
        <f t="shared" si="1"/>
        <v>6</v>
      </c>
      <c r="M18" s="18" t="s">
        <v>14</v>
      </c>
      <c r="N18" s="19" t="s">
        <v>48</v>
      </c>
      <c r="O18" s="20">
        <v>46203</v>
      </c>
      <c r="P18" s="54">
        <v>3</v>
      </c>
      <c r="Q18" s="54">
        <v>3</v>
      </c>
      <c r="R18" s="102" t="s">
        <v>389</v>
      </c>
      <c r="S18" s="49" t="s">
        <v>167</v>
      </c>
      <c r="T18" s="54" t="s">
        <v>179</v>
      </c>
      <c r="U18" s="49" t="s">
        <v>186</v>
      </c>
    </row>
    <row r="19" spans="1:21" ht="114.75" thickBot="1" x14ac:dyDescent="0.3">
      <c r="A19" s="157"/>
      <c r="B19" s="21" t="s">
        <v>32</v>
      </c>
      <c r="C19" s="21" t="s">
        <v>13</v>
      </c>
      <c r="D19" s="21" t="s">
        <v>39</v>
      </c>
      <c r="E19" s="21" t="s">
        <v>40</v>
      </c>
      <c r="F19" s="22">
        <v>2</v>
      </c>
      <c r="G19" s="22">
        <v>3</v>
      </c>
      <c r="H19" s="83">
        <f t="shared" si="0"/>
        <v>6</v>
      </c>
      <c r="I19" s="21" t="s">
        <v>51</v>
      </c>
      <c r="J19" s="22">
        <v>2</v>
      </c>
      <c r="K19" s="22">
        <v>3</v>
      </c>
      <c r="L19" s="83">
        <f t="shared" si="1"/>
        <v>6</v>
      </c>
      <c r="M19" s="22" t="s">
        <v>14</v>
      </c>
      <c r="N19" s="23" t="s">
        <v>48</v>
      </c>
      <c r="O19" s="24">
        <v>46203</v>
      </c>
      <c r="P19" s="54">
        <v>3</v>
      </c>
      <c r="Q19" s="49">
        <v>3</v>
      </c>
      <c r="R19" s="102" t="s">
        <v>389</v>
      </c>
      <c r="S19" s="49" t="s">
        <v>167</v>
      </c>
      <c r="T19" s="54" t="s">
        <v>174</v>
      </c>
      <c r="U19" s="49" t="s">
        <v>191</v>
      </c>
    </row>
    <row r="20" spans="1:21" ht="186" thickBot="1" x14ac:dyDescent="0.3">
      <c r="A20" s="25" t="s">
        <v>37</v>
      </c>
      <c r="B20" s="26" t="s">
        <v>24</v>
      </c>
      <c r="C20" s="26" t="s">
        <v>25</v>
      </c>
      <c r="D20" s="26" t="s">
        <v>43</v>
      </c>
      <c r="E20" s="26" t="s">
        <v>44</v>
      </c>
      <c r="F20" s="27">
        <v>2</v>
      </c>
      <c r="G20" s="27">
        <v>3</v>
      </c>
      <c r="H20" s="91">
        <f t="shared" si="0"/>
        <v>6</v>
      </c>
      <c r="I20" s="26" t="s">
        <v>52</v>
      </c>
      <c r="J20" s="27">
        <v>2</v>
      </c>
      <c r="K20" s="27">
        <v>3</v>
      </c>
      <c r="L20" s="83">
        <f t="shared" si="1"/>
        <v>6</v>
      </c>
      <c r="M20" s="27" t="s">
        <v>14</v>
      </c>
      <c r="N20" s="28" t="s">
        <v>48</v>
      </c>
      <c r="O20" s="29">
        <v>46203</v>
      </c>
      <c r="P20" s="54">
        <v>4</v>
      </c>
      <c r="Q20" s="49">
        <v>2</v>
      </c>
      <c r="R20" s="102" t="s">
        <v>389</v>
      </c>
      <c r="S20" s="49" t="s">
        <v>167</v>
      </c>
      <c r="T20" s="49" t="s">
        <v>171</v>
      </c>
      <c r="U20" s="54" t="s">
        <v>184</v>
      </c>
    </row>
    <row r="21" spans="1:21" ht="114.75" thickBot="1" x14ac:dyDescent="0.3">
      <c r="A21" s="156" t="s">
        <v>15</v>
      </c>
      <c r="B21" s="17" t="s">
        <v>45</v>
      </c>
      <c r="C21" s="17" t="s">
        <v>13</v>
      </c>
      <c r="D21" s="17" t="s">
        <v>35</v>
      </c>
      <c r="E21" s="17" t="s">
        <v>41</v>
      </c>
      <c r="F21" s="18">
        <v>1</v>
      </c>
      <c r="G21" s="18">
        <v>1</v>
      </c>
      <c r="H21" s="91">
        <f t="shared" ref="H21:H83" si="2">F21*G21</f>
        <v>1</v>
      </c>
      <c r="I21" s="17" t="s">
        <v>53</v>
      </c>
      <c r="J21" s="18">
        <v>2</v>
      </c>
      <c r="K21" s="18">
        <v>3</v>
      </c>
      <c r="L21" s="83">
        <f t="shared" ref="L21:L77" si="3">J21*K21</f>
        <v>6</v>
      </c>
      <c r="M21" s="18" t="s">
        <v>14</v>
      </c>
      <c r="N21" s="19" t="s">
        <v>141</v>
      </c>
      <c r="O21" s="20">
        <v>46203</v>
      </c>
      <c r="P21" s="54">
        <v>2</v>
      </c>
      <c r="Q21" s="68">
        <v>1</v>
      </c>
      <c r="R21" s="86" t="s">
        <v>389</v>
      </c>
      <c r="S21" s="49" t="s">
        <v>167</v>
      </c>
      <c r="T21" s="54" t="s">
        <v>178</v>
      </c>
      <c r="U21" s="49" t="s">
        <v>187</v>
      </c>
    </row>
    <row r="22" spans="1:21" ht="57.75" thickBot="1" x14ac:dyDescent="0.3">
      <c r="A22" s="157"/>
      <c r="B22" s="21" t="s">
        <v>42</v>
      </c>
      <c r="C22" s="21" t="s">
        <v>29</v>
      </c>
      <c r="D22" s="21" t="s">
        <v>30</v>
      </c>
      <c r="E22" s="21" t="s">
        <v>31</v>
      </c>
      <c r="F22" s="22">
        <v>1</v>
      </c>
      <c r="G22" s="22">
        <v>1</v>
      </c>
      <c r="H22" s="91">
        <f t="shared" si="2"/>
        <v>1</v>
      </c>
      <c r="I22" s="21" t="s">
        <v>54</v>
      </c>
      <c r="J22" s="22">
        <v>3</v>
      </c>
      <c r="K22" s="22">
        <v>2</v>
      </c>
      <c r="L22" s="83">
        <f t="shared" si="3"/>
        <v>6</v>
      </c>
      <c r="M22" s="22" t="s">
        <v>14</v>
      </c>
      <c r="N22" s="23" t="s">
        <v>141</v>
      </c>
      <c r="O22" s="24">
        <v>46203</v>
      </c>
      <c r="P22" s="69">
        <v>2</v>
      </c>
      <c r="Q22" s="50">
        <v>3</v>
      </c>
      <c r="R22" s="86" t="s">
        <v>389</v>
      </c>
      <c r="S22" s="49" t="s">
        <v>167</v>
      </c>
      <c r="T22" s="54" t="s">
        <v>178</v>
      </c>
      <c r="U22" s="49" t="s">
        <v>187</v>
      </c>
    </row>
    <row r="23" spans="1:21" ht="228.75" thickBot="1" x14ac:dyDescent="0.3">
      <c r="A23" s="156" t="s">
        <v>16</v>
      </c>
      <c r="B23" s="17" t="s">
        <v>20</v>
      </c>
      <c r="C23" s="17" t="s">
        <v>18</v>
      </c>
      <c r="D23" s="17" t="s">
        <v>22</v>
      </c>
      <c r="E23" s="17" t="s">
        <v>55</v>
      </c>
      <c r="F23" s="18">
        <v>3</v>
      </c>
      <c r="G23" s="18">
        <v>2</v>
      </c>
      <c r="H23" s="91">
        <f t="shared" si="2"/>
        <v>6</v>
      </c>
      <c r="I23" s="17" t="s">
        <v>50</v>
      </c>
      <c r="J23" s="18">
        <v>1</v>
      </c>
      <c r="K23" s="18">
        <v>1</v>
      </c>
      <c r="L23" s="83">
        <f t="shared" si="3"/>
        <v>1</v>
      </c>
      <c r="M23" s="18" t="s">
        <v>14</v>
      </c>
      <c r="N23" s="19" t="s">
        <v>49</v>
      </c>
      <c r="O23" s="20">
        <v>46203</v>
      </c>
      <c r="P23" s="18">
        <v>4</v>
      </c>
      <c r="Q23" s="51">
        <v>2</v>
      </c>
      <c r="R23" s="102" t="s">
        <v>389</v>
      </c>
      <c r="S23" s="79" t="s">
        <v>167</v>
      </c>
      <c r="T23" s="49" t="s">
        <v>180</v>
      </c>
      <c r="U23" s="54" t="s">
        <v>188</v>
      </c>
    </row>
    <row r="24" spans="1:21" ht="129" thickBot="1" x14ac:dyDescent="0.3">
      <c r="A24" s="158"/>
      <c r="B24" s="55" t="s">
        <v>21</v>
      </c>
      <c r="C24" s="55" t="s">
        <v>13</v>
      </c>
      <c r="D24" s="30" t="s">
        <v>23</v>
      </c>
      <c r="E24" s="55" t="s">
        <v>56</v>
      </c>
      <c r="F24" s="54">
        <v>5</v>
      </c>
      <c r="G24" s="54">
        <v>4</v>
      </c>
      <c r="H24" s="92">
        <f t="shared" si="2"/>
        <v>20</v>
      </c>
      <c r="I24" s="55" t="s">
        <v>47</v>
      </c>
      <c r="J24" s="54">
        <v>2</v>
      </c>
      <c r="K24" s="54">
        <v>3</v>
      </c>
      <c r="L24" s="83">
        <f t="shared" si="3"/>
        <v>6</v>
      </c>
      <c r="M24" s="54" t="s">
        <v>14</v>
      </c>
      <c r="N24" s="30" t="s">
        <v>49</v>
      </c>
      <c r="O24" s="20">
        <v>46203</v>
      </c>
      <c r="P24" s="18">
        <v>5</v>
      </c>
      <c r="Q24" s="49">
        <v>2</v>
      </c>
      <c r="R24" s="101" t="s">
        <v>19</v>
      </c>
      <c r="S24" s="49" t="s">
        <v>167</v>
      </c>
      <c r="T24" s="54" t="s">
        <v>176</v>
      </c>
      <c r="U24" s="54" t="s">
        <v>192</v>
      </c>
    </row>
    <row r="25" spans="1:21" ht="157.5" thickBot="1" x14ac:dyDescent="0.3">
      <c r="A25" s="157"/>
      <c r="B25" s="21" t="s">
        <v>33</v>
      </c>
      <c r="C25" s="21" t="s">
        <v>29</v>
      </c>
      <c r="D25" s="21" t="s">
        <v>34</v>
      </c>
      <c r="E25" s="21" t="s">
        <v>36</v>
      </c>
      <c r="F25" s="22">
        <v>1</v>
      </c>
      <c r="G25" s="22">
        <v>2</v>
      </c>
      <c r="H25" s="91">
        <f t="shared" si="2"/>
        <v>2</v>
      </c>
      <c r="I25" s="21" t="s">
        <v>57</v>
      </c>
      <c r="J25" s="22">
        <v>2</v>
      </c>
      <c r="K25" s="22">
        <v>5</v>
      </c>
      <c r="L25" s="84">
        <f t="shared" si="3"/>
        <v>10</v>
      </c>
      <c r="M25" s="22" t="s">
        <v>14</v>
      </c>
      <c r="N25" s="21" t="s">
        <v>49</v>
      </c>
      <c r="O25" s="24">
        <v>46203</v>
      </c>
      <c r="P25" s="22">
        <v>4</v>
      </c>
      <c r="Q25" s="50">
        <v>3</v>
      </c>
      <c r="R25" s="101" t="s">
        <v>19</v>
      </c>
      <c r="S25" s="80" t="s">
        <v>167</v>
      </c>
      <c r="T25" s="49" t="s">
        <v>172</v>
      </c>
      <c r="U25" s="54" t="s">
        <v>193</v>
      </c>
    </row>
    <row r="26" spans="1:21" ht="71.25" customHeight="1" thickBot="1" x14ac:dyDescent="0.3">
      <c r="A26" s="148" t="s">
        <v>200</v>
      </c>
      <c r="B26" s="31" t="s">
        <v>100</v>
      </c>
      <c r="C26" s="10" t="s">
        <v>18</v>
      </c>
      <c r="D26" s="31" t="s">
        <v>101</v>
      </c>
      <c r="E26" s="31" t="s">
        <v>102</v>
      </c>
      <c r="F26" s="48">
        <v>5</v>
      </c>
      <c r="G26" s="48">
        <v>3</v>
      </c>
      <c r="H26" s="93">
        <f t="shared" si="2"/>
        <v>15</v>
      </c>
      <c r="I26" s="32" t="s">
        <v>103</v>
      </c>
      <c r="J26" s="48">
        <v>5</v>
      </c>
      <c r="K26" s="54">
        <v>5</v>
      </c>
      <c r="L26" s="94">
        <f t="shared" si="3"/>
        <v>25</v>
      </c>
      <c r="M26" s="48" t="s">
        <v>14</v>
      </c>
      <c r="N26" s="33" t="s">
        <v>104</v>
      </c>
      <c r="O26" s="75">
        <v>46203</v>
      </c>
      <c r="P26" s="63">
        <v>4</v>
      </c>
      <c r="Q26" s="70">
        <v>2</v>
      </c>
      <c r="R26" s="102" t="s">
        <v>389</v>
      </c>
      <c r="S26" s="57" t="s">
        <v>167</v>
      </c>
      <c r="T26" s="53" t="s">
        <v>175</v>
      </c>
      <c r="U26" s="57" t="s">
        <v>194</v>
      </c>
    </row>
    <row r="27" spans="1:21" ht="143.25" thickBot="1" x14ac:dyDescent="0.3">
      <c r="A27" s="149"/>
      <c r="B27" s="10" t="s">
        <v>105</v>
      </c>
      <c r="C27" s="10" t="s">
        <v>13</v>
      </c>
      <c r="D27" s="31" t="s">
        <v>106</v>
      </c>
      <c r="E27" s="31" t="s">
        <v>107</v>
      </c>
      <c r="F27" s="48">
        <v>2</v>
      </c>
      <c r="G27" s="48">
        <v>3</v>
      </c>
      <c r="H27" s="91">
        <f t="shared" si="2"/>
        <v>6</v>
      </c>
      <c r="I27" s="32" t="s">
        <v>108</v>
      </c>
      <c r="J27" s="48">
        <v>2</v>
      </c>
      <c r="K27" s="54">
        <v>1</v>
      </c>
      <c r="L27" s="83">
        <f t="shared" si="3"/>
        <v>2</v>
      </c>
      <c r="M27" s="48" t="s">
        <v>14</v>
      </c>
      <c r="N27" s="33" t="s">
        <v>109</v>
      </c>
      <c r="O27" s="75">
        <v>46203</v>
      </c>
      <c r="P27" s="63">
        <v>4</v>
      </c>
      <c r="Q27" s="70">
        <v>1</v>
      </c>
      <c r="R27" s="102" t="s">
        <v>389</v>
      </c>
      <c r="S27" s="57" t="s">
        <v>167</v>
      </c>
      <c r="T27" s="57" t="s">
        <v>173</v>
      </c>
      <c r="U27" s="53" t="s">
        <v>388</v>
      </c>
    </row>
    <row r="28" spans="1:21" ht="228.75" thickBot="1" x14ac:dyDescent="0.3">
      <c r="A28" s="149"/>
      <c r="B28" s="10" t="s">
        <v>110</v>
      </c>
      <c r="C28" s="10" t="s">
        <v>13</v>
      </c>
      <c r="D28" s="31" t="s">
        <v>111</v>
      </c>
      <c r="E28" s="31" t="s">
        <v>112</v>
      </c>
      <c r="F28" s="48">
        <v>1</v>
      </c>
      <c r="G28" s="48">
        <v>2</v>
      </c>
      <c r="H28" s="91">
        <f t="shared" si="2"/>
        <v>2</v>
      </c>
      <c r="I28" s="32" t="s">
        <v>113</v>
      </c>
      <c r="J28" s="48">
        <v>1</v>
      </c>
      <c r="K28" s="54">
        <v>1</v>
      </c>
      <c r="L28" s="83">
        <f t="shared" si="3"/>
        <v>1</v>
      </c>
      <c r="M28" s="48" t="s">
        <v>14</v>
      </c>
      <c r="N28" s="33" t="s">
        <v>109</v>
      </c>
      <c r="O28" s="75">
        <v>46203</v>
      </c>
      <c r="P28" s="63">
        <v>3</v>
      </c>
      <c r="Q28" s="70">
        <v>2</v>
      </c>
      <c r="R28" s="102" t="s">
        <v>389</v>
      </c>
      <c r="S28" s="57" t="s">
        <v>167</v>
      </c>
      <c r="T28" s="57" t="s">
        <v>173</v>
      </c>
      <c r="U28" s="53" t="s">
        <v>388</v>
      </c>
    </row>
    <row r="29" spans="1:21" ht="188.25" customHeight="1" thickBot="1" x14ac:dyDescent="0.3">
      <c r="A29" s="149"/>
      <c r="B29" s="10" t="s">
        <v>114</v>
      </c>
      <c r="C29" s="10" t="s">
        <v>29</v>
      </c>
      <c r="D29" s="31" t="s">
        <v>115</v>
      </c>
      <c r="E29" s="31" t="s">
        <v>116</v>
      </c>
      <c r="F29" s="48">
        <v>1</v>
      </c>
      <c r="G29" s="48">
        <v>1</v>
      </c>
      <c r="H29" s="91">
        <f t="shared" si="2"/>
        <v>1</v>
      </c>
      <c r="I29" s="32" t="s">
        <v>117</v>
      </c>
      <c r="J29" s="48">
        <v>2</v>
      </c>
      <c r="K29" s="54">
        <v>1</v>
      </c>
      <c r="L29" s="83">
        <f t="shared" si="3"/>
        <v>2</v>
      </c>
      <c r="M29" s="48" t="s">
        <v>14</v>
      </c>
      <c r="N29" s="9" t="s">
        <v>142</v>
      </c>
      <c r="O29" s="75">
        <v>46203</v>
      </c>
      <c r="P29" s="48">
        <v>4</v>
      </c>
      <c r="Q29" s="70">
        <v>1</v>
      </c>
      <c r="R29" s="102" t="s">
        <v>389</v>
      </c>
      <c r="S29" s="57" t="s">
        <v>167</v>
      </c>
      <c r="T29" s="65" t="s">
        <v>174</v>
      </c>
      <c r="U29" s="53" t="s">
        <v>195</v>
      </c>
    </row>
    <row r="30" spans="1:21" ht="100.5" thickBot="1" x14ac:dyDescent="0.3">
      <c r="A30" s="150"/>
      <c r="B30" s="13" t="s">
        <v>118</v>
      </c>
      <c r="C30" s="13" t="s">
        <v>29</v>
      </c>
      <c r="D30" s="60" t="s">
        <v>119</v>
      </c>
      <c r="E30" s="60" t="s">
        <v>120</v>
      </c>
      <c r="F30" s="48">
        <v>2</v>
      </c>
      <c r="G30" s="48">
        <v>5</v>
      </c>
      <c r="H30" s="93">
        <f t="shared" si="2"/>
        <v>10</v>
      </c>
      <c r="I30" s="60" t="s">
        <v>121</v>
      </c>
      <c r="J30" s="48">
        <v>2</v>
      </c>
      <c r="K30" s="54">
        <v>4</v>
      </c>
      <c r="L30" s="84">
        <f t="shared" si="3"/>
        <v>8</v>
      </c>
      <c r="M30" s="48" t="s">
        <v>14</v>
      </c>
      <c r="N30" s="34" t="s">
        <v>143</v>
      </c>
      <c r="O30" s="76">
        <v>46203</v>
      </c>
      <c r="P30" s="48">
        <v>4</v>
      </c>
      <c r="Q30" s="58">
        <v>2</v>
      </c>
      <c r="R30" s="102" t="s">
        <v>389</v>
      </c>
      <c r="S30" s="57" t="s">
        <v>167</v>
      </c>
      <c r="T30" s="53" t="s">
        <v>181</v>
      </c>
      <c r="U30" s="53" t="s">
        <v>199</v>
      </c>
    </row>
    <row r="31" spans="1:21" ht="200.25" thickBot="1" x14ac:dyDescent="0.3">
      <c r="A31" s="151" t="s">
        <v>122</v>
      </c>
      <c r="B31" s="10" t="s">
        <v>123</v>
      </c>
      <c r="C31" s="48" t="s">
        <v>18</v>
      </c>
      <c r="D31" s="63" t="s">
        <v>124</v>
      </c>
      <c r="E31" s="9" t="s">
        <v>125</v>
      </c>
      <c r="F31" s="48">
        <v>2</v>
      </c>
      <c r="G31" s="48">
        <v>2</v>
      </c>
      <c r="H31" s="95">
        <f t="shared" si="2"/>
        <v>4</v>
      </c>
      <c r="I31" s="56" t="s">
        <v>126</v>
      </c>
      <c r="J31" s="48">
        <v>2</v>
      </c>
      <c r="K31" s="48">
        <v>2</v>
      </c>
      <c r="L31" s="83">
        <f t="shared" si="3"/>
        <v>4</v>
      </c>
      <c r="M31" s="35" t="s">
        <v>14</v>
      </c>
      <c r="N31" s="36" t="s">
        <v>144</v>
      </c>
      <c r="O31" s="45">
        <v>46203</v>
      </c>
      <c r="P31" s="71">
        <v>4</v>
      </c>
      <c r="Q31" s="70">
        <v>2</v>
      </c>
      <c r="R31" s="102" t="s">
        <v>389</v>
      </c>
      <c r="S31" s="57" t="s">
        <v>167</v>
      </c>
      <c r="T31" s="57" t="s">
        <v>171</v>
      </c>
      <c r="U31" s="53" t="s">
        <v>184</v>
      </c>
    </row>
    <row r="32" spans="1:21" ht="143.25" thickBot="1" x14ac:dyDescent="0.3">
      <c r="A32" s="152"/>
      <c r="B32" s="55" t="s">
        <v>127</v>
      </c>
      <c r="C32" s="54" t="s">
        <v>13</v>
      </c>
      <c r="D32" s="54" t="s">
        <v>128</v>
      </c>
      <c r="E32" s="55" t="s">
        <v>129</v>
      </c>
      <c r="F32" s="48">
        <v>1</v>
      </c>
      <c r="G32" s="48">
        <v>4</v>
      </c>
      <c r="H32" s="95">
        <f t="shared" si="2"/>
        <v>4</v>
      </c>
      <c r="I32" s="55" t="s">
        <v>130</v>
      </c>
      <c r="J32" s="54">
        <v>2</v>
      </c>
      <c r="K32" s="54">
        <v>2</v>
      </c>
      <c r="L32" s="83">
        <f t="shared" si="3"/>
        <v>4</v>
      </c>
      <c r="M32" s="35" t="s">
        <v>14</v>
      </c>
      <c r="N32" s="37" t="s">
        <v>145</v>
      </c>
      <c r="O32" s="46">
        <v>46203</v>
      </c>
      <c r="P32" s="72">
        <v>4</v>
      </c>
      <c r="Q32" s="58">
        <v>2</v>
      </c>
      <c r="R32" s="102" t="s">
        <v>389</v>
      </c>
      <c r="S32" s="57" t="s">
        <v>167</v>
      </c>
      <c r="T32" s="73" t="s">
        <v>175</v>
      </c>
      <c r="U32" s="53" t="s">
        <v>196</v>
      </c>
    </row>
    <row r="33" spans="1:21" ht="143.25" thickBot="1" x14ac:dyDescent="0.3">
      <c r="A33" s="152"/>
      <c r="B33" s="38" t="s">
        <v>131</v>
      </c>
      <c r="C33" s="31" t="s">
        <v>132</v>
      </c>
      <c r="D33" s="31" t="s">
        <v>133</v>
      </c>
      <c r="E33" s="31" t="s">
        <v>125</v>
      </c>
      <c r="F33" s="48">
        <v>3</v>
      </c>
      <c r="G33" s="48">
        <v>3</v>
      </c>
      <c r="H33" s="96">
        <f t="shared" si="2"/>
        <v>9</v>
      </c>
      <c r="I33" s="59" t="s">
        <v>134</v>
      </c>
      <c r="J33" s="39">
        <v>3</v>
      </c>
      <c r="K33" s="54">
        <v>3</v>
      </c>
      <c r="L33" s="84">
        <f t="shared" si="3"/>
        <v>9</v>
      </c>
      <c r="M33" s="35" t="s">
        <v>14</v>
      </c>
      <c r="N33" s="31" t="s">
        <v>144</v>
      </c>
      <c r="O33" s="75">
        <v>46203</v>
      </c>
      <c r="P33" s="63">
        <v>3</v>
      </c>
      <c r="Q33" s="63">
        <v>3</v>
      </c>
      <c r="R33" s="100" t="s">
        <v>19</v>
      </c>
      <c r="S33" s="48" t="s">
        <v>167</v>
      </c>
      <c r="T33" s="63" t="s">
        <v>182</v>
      </c>
      <c r="U33" s="48" t="s">
        <v>189</v>
      </c>
    </row>
    <row r="34" spans="1:21" ht="171.75" thickBot="1" x14ac:dyDescent="0.3">
      <c r="A34" s="152"/>
      <c r="B34" s="40" t="s">
        <v>135</v>
      </c>
      <c r="C34" s="10" t="s">
        <v>13</v>
      </c>
      <c r="D34" s="10" t="s">
        <v>136</v>
      </c>
      <c r="E34" s="10" t="s">
        <v>137</v>
      </c>
      <c r="F34" s="48">
        <v>5</v>
      </c>
      <c r="G34" s="48">
        <v>3</v>
      </c>
      <c r="H34" s="96">
        <f t="shared" si="2"/>
        <v>15</v>
      </c>
      <c r="I34" s="10" t="s">
        <v>138</v>
      </c>
      <c r="J34" s="48">
        <v>5</v>
      </c>
      <c r="K34" s="54">
        <v>3</v>
      </c>
      <c r="L34" s="84">
        <f t="shared" si="3"/>
        <v>15</v>
      </c>
      <c r="M34" s="35" t="s">
        <v>14</v>
      </c>
      <c r="N34" s="10" t="s">
        <v>146</v>
      </c>
      <c r="O34" s="77">
        <v>46203</v>
      </c>
      <c r="P34" s="48">
        <v>5</v>
      </c>
      <c r="Q34" s="58">
        <v>5</v>
      </c>
      <c r="R34" s="103" t="s">
        <v>391</v>
      </c>
      <c r="S34" s="57" t="s">
        <v>167</v>
      </c>
      <c r="T34" s="57" t="s">
        <v>172</v>
      </c>
      <c r="U34" s="57" t="s">
        <v>167</v>
      </c>
    </row>
    <row r="35" spans="1:21" ht="39" customHeight="1" thickBot="1" x14ac:dyDescent="0.3">
      <c r="A35" s="214" t="s">
        <v>313</v>
      </c>
      <c r="B35" s="74" t="s">
        <v>330</v>
      </c>
      <c r="C35" s="10" t="s">
        <v>13</v>
      </c>
      <c r="D35" s="10" t="s">
        <v>331</v>
      </c>
      <c r="E35" s="10" t="s">
        <v>332</v>
      </c>
      <c r="F35" s="48">
        <v>4</v>
      </c>
      <c r="G35" s="48">
        <v>5</v>
      </c>
      <c r="H35" s="97">
        <f t="shared" si="2"/>
        <v>20</v>
      </c>
      <c r="I35" s="10" t="s">
        <v>338</v>
      </c>
      <c r="J35" s="48">
        <v>4</v>
      </c>
      <c r="K35" s="54">
        <v>5</v>
      </c>
      <c r="L35" s="94">
        <f t="shared" si="3"/>
        <v>20</v>
      </c>
      <c r="M35" s="35" t="s">
        <v>339</v>
      </c>
      <c r="N35" s="10" t="s">
        <v>146</v>
      </c>
      <c r="O35" s="41">
        <v>46203</v>
      </c>
      <c r="P35" s="48">
        <v>5</v>
      </c>
      <c r="Q35" s="58">
        <v>4</v>
      </c>
      <c r="R35" s="103" t="s">
        <v>391</v>
      </c>
      <c r="S35" s="57" t="s">
        <v>167</v>
      </c>
      <c r="T35" s="53" t="s">
        <v>357</v>
      </c>
      <c r="U35" s="57" t="s">
        <v>167</v>
      </c>
    </row>
    <row r="36" spans="1:21" ht="86.25" thickBot="1" x14ac:dyDescent="0.3">
      <c r="A36" s="214"/>
      <c r="B36" s="74" t="s">
        <v>296</v>
      </c>
      <c r="C36" s="10" t="s">
        <v>298</v>
      </c>
      <c r="D36" s="10" t="s">
        <v>297</v>
      </c>
      <c r="E36" s="10" t="s">
        <v>299</v>
      </c>
      <c r="F36" s="48">
        <v>2</v>
      </c>
      <c r="G36" s="48">
        <v>2</v>
      </c>
      <c r="H36" s="95">
        <f t="shared" si="2"/>
        <v>4</v>
      </c>
      <c r="I36" s="10" t="s">
        <v>340</v>
      </c>
      <c r="J36" s="48">
        <v>2</v>
      </c>
      <c r="K36" s="54">
        <v>1</v>
      </c>
      <c r="L36" s="83">
        <f t="shared" si="3"/>
        <v>2</v>
      </c>
      <c r="M36" s="35" t="s">
        <v>139</v>
      </c>
      <c r="N36" s="10" t="s">
        <v>354</v>
      </c>
      <c r="O36" s="41">
        <v>46203</v>
      </c>
      <c r="P36" s="48">
        <v>5</v>
      </c>
      <c r="Q36" s="58">
        <v>3</v>
      </c>
      <c r="R36" s="104" t="s">
        <v>19</v>
      </c>
      <c r="S36" s="57" t="s">
        <v>167</v>
      </c>
      <c r="T36" s="53" t="s">
        <v>358</v>
      </c>
      <c r="U36" s="57" t="s">
        <v>359</v>
      </c>
    </row>
    <row r="37" spans="1:21" ht="44.25" thickBot="1" x14ac:dyDescent="0.3">
      <c r="A37" s="214"/>
      <c r="B37" s="74" t="s">
        <v>300</v>
      </c>
      <c r="C37" s="10" t="s">
        <v>298</v>
      </c>
      <c r="D37" s="10" t="s">
        <v>301</v>
      </c>
      <c r="E37" s="10" t="s">
        <v>302</v>
      </c>
      <c r="F37" s="48">
        <v>1</v>
      </c>
      <c r="G37" s="48">
        <v>1</v>
      </c>
      <c r="H37" s="95">
        <f t="shared" si="2"/>
        <v>1</v>
      </c>
      <c r="I37" s="10" t="s">
        <v>341</v>
      </c>
      <c r="J37" s="48">
        <v>1</v>
      </c>
      <c r="K37" s="54">
        <v>1</v>
      </c>
      <c r="L37" s="83">
        <f t="shared" si="3"/>
        <v>1</v>
      </c>
      <c r="M37" s="35" t="s">
        <v>14</v>
      </c>
      <c r="N37" s="10" t="s">
        <v>342</v>
      </c>
      <c r="O37" s="41">
        <v>46203</v>
      </c>
      <c r="P37" s="48">
        <v>5</v>
      </c>
      <c r="Q37" s="58">
        <v>3</v>
      </c>
      <c r="R37" s="104" t="s">
        <v>19</v>
      </c>
      <c r="S37" s="57" t="s">
        <v>167</v>
      </c>
      <c r="T37" s="53" t="s">
        <v>372</v>
      </c>
      <c r="U37" s="53" t="s">
        <v>373</v>
      </c>
    </row>
    <row r="38" spans="1:21" ht="51" customHeight="1" thickBot="1" x14ac:dyDescent="0.3">
      <c r="A38" s="214"/>
      <c r="B38" s="74" t="s">
        <v>303</v>
      </c>
      <c r="C38" s="10" t="s">
        <v>13</v>
      </c>
      <c r="D38" s="10" t="s">
        <v>304</v>
      </c>
      <c r="E38" s="10" t="s">
        <v>305</v>
      </c>
      <c r="F38" s="48">
        <v>1</v>
      </c>
      <c r="G38" s="48">
        <v>1</v>
      </c>
      <c r="H38" s="95">
        <f t="shared" si="2"/>
        <v>1</v>
      </c>
      <c r="I38" s="10" t="s">
        <v>394</v>
      </c>
      <c r="J38" s="48">
        <v>1</v>
      </c>
      <c r="K38" s="54">
        <v>1</v>
      </c>
      <c r="L38" s="83">
        <f t="shared" si="3"/>
        <v>1</v>
      </c>
      <c r="M38" s="35" t="s">
        <v>343</v>
      </c>
      <c r="N38" s="10" t="s">
        <v>342</v>
      </c>
      <c r="O38" s="41">
        <v>46203</v>
      </c>
      <c r="P38" s="48">
        <v>5</v>
      </c>
      <c r="Q38" s="58">
        <v>2</v>
      </c>
      <c r="R38" s="104" t="s">
        <v>19</v>
      </c>
      <c r="S38" s="57" t="s">
        <v>167</v>
      </c>
      <c r="T38" s="57" t="s">
        <v>374</v>
      </c>
      <c r="U38" s="57" t="s">
        <v>375</v>
      </c>
    </row>
    <row r="39" spans="1:21" ht="58.5" thickBot="1" x14ac:dyDescent="0.3">
      <c r="A39" s="214"/>
      <c r="B39" s="74" t="s">
        <v>306</v>
      </c>
      <c r="C39" s="10" t="s">
        <v>307</v>
      </c>
      <c r="D39" s="10" t="s">
        <v>308</v>
      </c>
      <c r="E39" s="10" t="s">
        <v>309</v>
      </c>
      <c r="F39" s="48">
        <v>1</v>
      </c>
      <c r="G39" s="48">
        <v>1</v>
      </c>
      <c r="H39" s="95">
        <f t="shared" si="2"/>
        <v>1</v>
      </c>
      <c r="I39" s="10" t="s">
        <v>344</v>
      </c>
      <c r="J39" s="48">
        <v>1</v>
      </c>
      <c r="K39" s="54">
        <v>1</v>
      </c>
      <c r="L39" s="83">
        <f t="shared" si="3"/>
        <v>1</v>
      </c>
      <c r="M39" s="35" t="s">
        <v>339</v>
      </c>
      <c r="N39" s="10" t="s">
        <v>342</v>
      </c>
      <c r="O39" s="41">
        <v>46203</v>
      </c>
      <c r="P39" s="48">
        <v>5</v>
      </c>
      <c r="Q39" s="58">
        <v>5</v>
      </c>
      <c r="R39" s="105" t="s">
        <v>392</v>
      </c>
      <c r="S39" s="57" t="s">
        <v>167</v>
      </c>
      <c r="T39" s="53" t="s">
        <v>376</v>
      </c>
      <c r="U39" s="57" t="s">
        <v>377</v>
      </c>
    </row>
    <row r="40" spans="1:21" ht="30" thickBot="1" x14ac:dyDescent="0.3">
      <c r="A40" s="215"/>
      <c r="B40" s="74" t="s">
        <v>310</v>
      </c>
      <c r="C40" s="10" t="s">
        <v>307</v>
      </c>
      <c r="D40" s="10" t="s">
        <v>311</v>
      </c>
      <c r="E40" s="10" t="s">
        <v>312</v>
      </c>
      <c r="F40" s="48">
        <v>2</v>
      </c>
      <c r="G40" s="48">
        <v>3</v>
      </c>
      <c r="H40" s="95">
        <f t="shared" si="2"/>
        <v>6</v>
      </c>
      <c r="I40" s="10" t="s">
        <v>344</v>
      </c>
      <c r="J40" s="48">
        <v>2</v>
      </c>
      <c r="K40" s="54">
        <v>3</v>
      </c>
      <c r="L40" s="83">
        <f t="shared" si="3"/>
        <v>6</v>
      </c>
      <c r="M40" s="35" t="s">
        <v>339</v>
      </c>
      <c r="N40" s="10" t="s">
        <v>342</v>
      </c>
      <c r="O40" s="41">
        <v>46203</v>
      </c>
      <c r="P40" s="48">
        <v>5</v>
      </c>
      <c r="Q40" s="58">
        <v>5</v>
      </c>
      <c r="R40" s="105" t="s">
        <v>392</v>
      </c>
      <c r="S40" s="57" t="s">
        <v>167</v>
      </c>
      <c r="T40" s="53" t="s">
        <v>378</v>
      </c>
      <c r="U40" s="57" t="s">
        <v>167</v>
      </c>
    </row>
    <row r="41" spans="1:21" ht="44.25" thickBot="1" x14ac:dyDescent="0.3">
      <c r="A41" s="216" t="s">
        <v>314</v>
      </c>
      <c r="B41" s="74" t="s">
        <v>315</v>
      </c>
      <c r="C41" s="10" t="s">
        <v>13</v>
      </c>
      <c r="D41" s="10" t="s">
        <v>316</v>
      </c>
      <c r="E41" s="10" t="s">
        <v>318</v>
      </c>
      <c r="F41" s="48">
        <v>1</v>
      </c>
      <c r="G41" s="48">
        <v>1</v>
      </c>
      <c r="H41" s="95">
        <f t="shared" si="2"/>
        <v>1</v>
      </c>
      <c r="I41" s="10" t="s">
        <v>345</v>
      </c>
      <c r="J41" s="48">
        <v>1</v>
      </c>
      <c r="K41" s="54">
        <v>1</v>
      </c>
      <c r="L41" s="83">
        <f t="shared" si="3"/>
        <v>1</v>
      </c>
      <c r="M41" s="35" t="s">
        <v>14</v>
      </c>
      <c r="N41" s="10" t="s">
        <v>346</v>
      </c>
      <c r="O41" s="41">
        <v>46203</v>
      </c>
      <c r="P41" s="48">
        <v>3</v>
      </c>
      <c r="Q41" s="58">
        <v>4</v>
      </c>
      <c r="R41" s="104" t="s">
        <v>19</v>
      </c>
      <c r="S41" s="57" t="s">
        <v>167</v>
      </c>
      <c r="T41" s="53" t="s">
        <v>379</v>
      </c>
      <c r="U41" s="57" t="s">
        <v>167</v>
      </c>
    </row>
    <row r="42" spans="1:21" ht="101.25" thickBot="1" x14ac:dyDescent="0.3">
      <c r="A42" s="217"/>
      <c r="B42" s="74" t="s">
        <v>296</v>
      </c>
      <c r="C42" s="10" t="s">
        <v>13</v>
      </c>
      <c r="D42" s="10" t="s">
        <v>319</v>
      </c>
      <c r="E42" s="10" t="s">
        <v>299</v>
      </c>
      <c r="F42" s="48">
        <v>1</v>
      </c>
      <c r="G42" s="48">
        <v>1</v>
      </c>
      <c r="H42" s="95">
        <f t="shared" si="2"/>
        <v>1</v>
      </c>
      <c r="I42" s="10" t="s">
        <v>347</v>
      </c>
      <c r="J42" s="48">
        <v>1</v>
      </c>
      <c r="K42" s="54">
        <v>3</v>
      </c>
      <c r="L42" s="83">
        <f t="shared" si="3"/>
        <v>3</v>
      </c>
      <c r="M42" s="35" t="s">
        <v>348</v>
      </c>
      <c r="N42" s="10" t="s">
        <v>354</v>
      </c>
      <c r="O42" s="41">
        <v>46203</v>
      </c>
      <c r="P42" s="48">
        <v>2</v>
      </c>
      <c r="Q42" s="58">
        <v>2</v>
      </c>
      <c r="R42" s="106" t="s">
        <v>389</v>
      </c>
      <c r="S42" s="57" t="s">
        <v>167</v>
      </c>
      <c r="T42" s="53" t="s">
        <v>380</v>
      </c>
      <c r="U42" s="53" t="s">
        <v>381</v>
      </c>
    </row>
    <row r="43" spans="1:21" ht="72.75" thickBot="1" x14ac:dyDescent="0.3">
      <c r="A43" s="217"/>
      <c r="B43" s="74" t="s">
        <v>320</v>
      </c>
      <c r="C43" s="10" t="s">
        <v>317</v>
      </c>
      <c r="D43" s="10" t="s">
        <v>321</v>
      </c>
      <c r="E43" s="10" t="s">
        <v>322</v>
      </c>
      <c r="F43" s="48">
        <v>2</v>
      </c>
      <c r="G43" s="48">
        <v>4</v>
      </c>
      <c r="H43" s="98">
        <f t="shared" si="2"/>
        <v>8</v>
      </c>
      <c r="I43" s="10" t="s">
        <v>349</v>
      </c>
      <c r="J43" s="48">
        <v>2</v>
      </c>
      <c r="K43" s="54">
        <v>3</v>
      </c>
      <c r="L43" s="83">
        <f t="shared" si="3"/>
        <v>6</v>
      </c>
      <c r="M43" s="35" t="s">
        <v>339</v>
      </c>
      <c r="N43" s="10" t="s">
        <v>355</v>
      </c>
      <c r="O43" s="41">
        <v>46203</v>
      </c>
      <c r="P43" s="48">
        <v>1</v>
      </c>
      <c r="Q43" s="58">
        <v>3</v>
      </c>
      <c r="R43" s="106" t="s">
        <v>389</v>
      </c>
      <c r="S43" s="57" t="s">
        <v>167</v>
      </c>
      <c r="T43" s="53" t="s">
        <v>382</v>
      </c>
      <c r="U43" s="53" t="s">
        <v>383</v>
      </c>
    </row>
    <row r="44" spans="1:21" ht="57.75" x14ac:dyDescent="0.25">
      <c r="A44" s="217"/>
      <c r="B44" s="74" t="s">
        <v>323</v>
      </c>
      <c r="C44" s="10" t="s">
        <v>13</v>
      </c>
      <c r="D44" s="10" t="s">
        <v>324</v>
      </c>
      <c r="E44" s="10" t="s">
        <v>325</v>
      </c>
      <c r="F44" s="48">
        <v>2</v>
      </c>
      <c r="G44" s="48">
        <v>4</v>
      </c>
      <c r="H44" s="90">
        <f t="shared" si="2"/>
        <v>8</v>
      </c>
      <c r="I44" s="10" t="s">
        <v>350</v>
      </c>
      <c r="J44" s="48">
        <v>2</v>
      </c>
      <c r="K44" s="54">
        <v>4</v>
      </c>
      <c r="L44" s="95">
        <f t="shared" si="3"/>
        <v>8</v>
      </c>
      <c r="M44" s="35" t="s">
        <v>343</v>
      </c>
      <c r="N44" s="10" t="s">
        <v>346</v>
      </c>
      <c r="O44" s="41">
        <v>46203</v>
      </c>
      <c r="P44" s="48">
        <v>5</v>
      </c>
      <c r="Q44" s="58">
        <v>4</v>
      </c>
      <c r="R44" s="107" t="s">
        <v>391</v>
      </c>
      <c r="S44" s="57" t="s">
        <v>167</v>
      </c>
      <c r="T44" s="53" t="s">
        <v>384</v>
      </c>
      <c r="U44" s="53" t="s">
        <v>385</v>
      </c>
    </row>
    <row r="45" spans="1:21" ht="78" customHeight="1" x14ac:dyDescent="0.25">
      <c r="A45" s="159" t="s">
        <v>158</v>
      </c>
      <c r="B45" s="10" t="s">
        <v>149</v>
      </c>
      <c r="C45" s="10" t="s">
        <v>13</v>
      </c>
      <c r="D45" s="40" t="s">
        <v>334</v>
      </c>
      <c r="E45" s="40" t="s">
        <v>335</v>
      </c>
      <c r="F45" s="48">
        <v>1</v>
      </c>
      <c r="G45" s="48">
        <v>1</v>
      </c>
      <c r="H45" s="85">
        <f t="shared" si="2"/>
        <v>1</v>
      </c>
      <c r="I45" s="10" t="s">
        <v>159</v>
      </c>
      <c r="J45" s="48">
        <v>2</v>
      </c>
      <c r="K45" s="48">
        <v>2</v>
      </c>
      <c r="L45" s="95">
        <f t="shared" si="3"/>
        <v>4</v>
      </c>
      <c r="M45" s="48" t="s">
        <v>14</v>
      </c>
      <c r="N45" s="10" t="s">
        <v>354</v>
      </c>
      <c r="O45" s="44">
        <v>46203</v>
      </c>
      <c r="P45" s="57">
        <v>2</v>
      </c>
      <c r="Q45" s="57">
        <v>1</v>
      </c>
      <c r="R45" s="106" t="s">
        <v>389</v>
      </c>
      <c r="S45" s="57" t="s">
        <v>167</v>
      </c>
      <c r="T45" s="48" t="s">
        <v>170</v>
      </c>
      <c r="U45" s="48" t="s">
        <v>183</v>
      </c>
    </row>
    <row r="46" spans="1:21" ht="141.75" customHeight="1" x14ac:dyDescent="0.25">
      <c r="A46" s="159"/>
      <c r="B46" s="10" t="s">
        <v>150</v>
      </c>
      <c r="C46" s="10" t="s">
        <v>13</v>
      </c>
      <c r="D46" s="40" t="s">
        <v>336</v>
      </c>
      <c r="E46" s="40" t="s">
        <v>337</v>
      </c>
      <c r="F46" s="48">
        <v>2</v>
      </c>
      <c r="G46" s="48">
        <v>1</v>
      </c>
      <c r="H46" s="85">
        <f t="shared" si="2"/>
        <v>2</v>
      </c>
      <c r="I46" s="10" t="s">
        <v>160</v>
      </c>
      <c r="J46" s="48">
        <v>2</v>
      </c>
      <c r="K46" s="48">
        <v>1</v>
      </c>
      <c r="L46" s="85">
        <f t="shared" si="3"/>
        <v>2</v>
      </c>
      <c r="M46" s="48" t="s">
        <v>14</v>
      </c>
      <c r="N46" s="10" t="s">
        <v>354</v>
      </c>
      <c r="O46" s="44">
        <v>46203</v>
      </c>
      <c r="P46" s="57">
        <v>2</v>
      </c>
      <c r="Q46" s="57">
        <v>1</v>
      </c>
      <c r="R46" s="106" t="s">
        <v>389</v>
      </c>
      <c r="S46" s="57" t="s">
        <v>167</v>
      </c>
      <c r="T46" s="48" t="s">
        <v>361</v>
      </c>
      <c r="U46" s="48" t="s">
        <v>197</v>
      </c>
    </row>
    <row r="47" spans="1:21" ht="50.25" customHeight="1" x14ac:dyDescent="0.25">
      <c r="A47" s="159"/>
      <c r="B47" s="10" t="s">
        <v>151</v>
      </c>
      <c r="C47" s="10" t="s">
        <v>13</v>
      </c>
      <c r="D47" s="40" t="s">
        <v>326</v>
      </c>
      <c r="E47" s="40" t="s">
        <v>154</v>
      </c>
      <c r="F47" s="48">
        <v>3</v>
      </c>
      <c r="G47" s="48">
        <v>4</v>
      </c>
      <c r="H47" s="99">
        <f t="shared" si="2"/>
        <v>12</v>
      </c>
      <c r="I47" s="10" t="s">
        <v>161</v>
      </c>
      <c r="J47" s="48">
        <v>3</v>
      </c>
      <c r="K47" s="48">
        <v>4</v>
      </c>
      <c r="L47" s="99">
        <f t="shared" si="3"/>
        <v>12</v>
      </c>
      <c r="M47" s="48" t="s">
        <v>14</v>
      </c>
      <c r="N47" s="10" t="s">
        <v>72</v>
      </c>
      <c r="O47" s="44">
        <v>46203</v>
      </c>
      <c r="P47" s="57">
        <v>5</v>
      </c>
      <c r="Q47" s="57">
        <v>5</v>
      </c>
      <c r="R47" s="108" t="s">
        <v>392</v>
      </c>
      <c r="S47" s="57" t="s">
        <v>167</v>
      </c>
      <c r="T47" s="48" t="s">
        <v>166</v>
      </c>
      <c r="U47" s="48" t="s">
        <v>167</v>
      </c>
    </row>
    <row r="48" spans="1:21" ht="78.75" customHeight="1" x14ac:dyDescent="0.25">
      <c r="A48" s="159"/>
      <c r="B48" s="10" t="s">
        <v>152</v>
      </c>
      <c r="C48" s="10" t="s">
        <v>13</v>
      </c>
      <c r="D48" s="40" t="s">
        <v>153</v>
      </c>
      <c r="E48" s="40" t="s">
        <v>155</v>
      </c>
      <c r="F48" s="48">
        <v>2</v>
      </c>
      <c r="G48" s="48">
        <v>1</v>
      </c>
      <c r="H48" s="85">
        <f t="shared" si="2"/>
        <v>2</v>
      </c>
      <c r="I48" s="10" t="s">
        <v>351</v>
      </c>
      <c r="J48" s="48">
        <v>4</v>
      </c>
      <c r="K48" s="48">
        <v>4</v>
      </c>
      <c r="L48" s="99">
        <f t="shared" si="3"/>
        <v>16</v>
      </c>
      <c r="M48" s="48" t="s">
        <v>14</v>
      </c>
      <c r="N48" s="10" t="s">
        <v>353</v>
      </c>
      <c r="O48" s="44">
        <v>46203</v>
      </c>
      <c r="P48" s="57">
        <v>3</v>
      </c>
      <c r="Q48" s="57">
        <v>5</v>
      </c>
      <c r="R48" s="100" t="s">
        <v>390</v>
      </c>
      <c r="S48" s="57" t="s">
        <v>167</v>
      </c>
      <c r="T48" s="48" t="s">
        <v>169</v>
      </c>
      <c r="U48" s="48" t="s">
        <v>167</v>
      </c>
    </row>
    <row r="49" spans="1:21" ht="61.5" customHeight="1" x14ac:dyDescent="0.25">
      <c r="A49" s="159"/>
      <c r="B49" s="10" t="s">
        <v>327</v>
      </c>
      <c r="C49" s="10" t="s">
        <v>13</v>
      </c>
      <c r="D49" s="40" t="s">
        <v>328</v>
      </c>
      <c r="E49" s="40" t="s">
        <v>156</v>
      </c>
      <c r="F49" s="48">
        <v>4</v>
      </c>
      <c r="G49" s="48">
        <v>3</v>
      </c>
      <c r="H49" s="99">
        <f t="shared" si="2"/>
        <v>12</v>
      </c>
      <c r="I49" s="10" t="s">
        <v>352</v>
      </c>
      <c r="J49" s="48">
        <v>2</v>
      </c>
      <c r="K49" s="48">
        <v>1</v>
      </c>
      <c r="L49" s="85">
        <f t="shared" si="3"/>
        <v>2</v>
      </c>
      <c r="M49" s="48" t="s">
        <v>26</v>
      </c>
      <c r="N49" s="10" t="s">
        <v>72</v>
      </c>
      <c r="O49" s="44">
        <v>46203</v>
      </c>
      <c r="P49" s="57">
        <v>2</v>
      </c>
      <c r="Q49" s="57">
        <v>2</v>
      </c>
      <c r="R49" s="106" t="s">
        <v>389</v>
      </c>
      <c r="S49" s="57" t="s">
        <v>167</v>
      </c>
      <c r="T49" s="48" t="s">
        <v>168</v>
      </c>
      <c r="U49" s="48" t="s">
        <v>198</v>
      </c>
    </row>
    <row r="50" spans="1:21" ht="168" customHeight="1" x14ac:dyDescent="0.25">
      <c r="A50" s="160"/>
      <c r="B50" s="10" t="s">
        <v>329</v>
      </c>
      <c r="C50" s="10" t="s">
        <v>13</v>
      </c>
      <c r="D50" s="40" t="s">
        <v>333</v>
      </c>
      <c r="E50" s="40" t="s">
        <v>157</v>
      </c>
      <c r="F50" s="48">
        <v>3</v>
      </c>
      <c r="G50" s="48">
        <v>1</v>
      </c>
      <c r="H50" s="85">
        <f t="shared" si="2"/>
        <v>3</v>
      </c>
      <c r="I50" s="10" t="s">
        <v>356</v>
      </c>
      <c r="J50" s="48">
        <v>2</v>
      </c>
      <c r="K50" s="48">
        <v>2</v>
      </c>
      <c r="L50" s="85">
        <f t="shared" si="3"/>
        <v>4</v>
      </c>
      <c r="M50" s="48" t="s">
        <v>26</v>
      </c>
      <c r="N50" s="10" t="s">
        <v>72</v>
      </c>
      <c r="O50" s="44">
        <v>46203</v>
      </c>
      <c r="P50" s="57">
        <v>3</v>
      </c>
      <c r="Q50" s="57">
        <v>4</v>
      </c>
      <c r="R50" s="104" t="s">
        <v>390</v>
      </c>
      <c r="S50" s="57" t="s">
        <v>167</v>
      </c>
      <c r="T50" s="48" t="s">
        <v>363</v>
      </c>
      <c r="U50" s="48" t="s">
        <v>362</v>
      </c>
    </row>
    <row r="51" spans="1:21" ht="156.75" x14ac:dyDescent="0.25">
      <c r="A51" s="146" t="s">
        <v>210</v>
      </c>
      <c r="B51" s="52" t="s">
        <v>205</v>
      </c>
      <c r="C51" s="9" t="s">
        <v>207</v>
      </c>
      <c r="D51" s="52" t="s">
        <v>201</v>
      </c>
      <c r="E51" s="52" t="s">
        <v>203</v>
      </c>
      <c r="F51" s="48">
        <v>1</v>
      </c>
      <c r="G51" s="48">
        <v>5</v>
      </c>
      <c r="H51" s="85">
        <f t="shared" si="2"/>
        <v>5</v>
      </c>
      <c r="I51" s="10" t="s">
        <v>211</v>
      </c>
      <c r="J51" s="48">
        <v>2</v>
      </c>
      <c r="K51" s="48">
        <v>5</v>
      </c>
      <c r="L51" s="99">
        <f t="shared" si="3"/>
        <v>10</v>
      </c>
      <c r="M51" s="48" t="s">
        <v>14</v>
      </c>
      <c r="N51" s="10" t="s">
        <v>72</v>
      </c>
      <c r="O51" s="44">
        <v>46203</v>
      </c>
      <c r="P51" s="57">
        <v>2</v>
      </c>
      <c r="Q51" s="57">
        <v>2</v>
      </c>
      <c r="R51" s="106" t="s">
        <v>389</v>
      </c>
      <c r="S51" s="57" t="s">
        <v>167</v>
      </c>
      <c r="T51" s="57" t="s">
        <v>208</v>
      </c>
      <c r="U51" s="53" t="s">
        <v>209</v>
      </c>
    </row>
    <row r="52" spans="1:21" ht="200.25" customHeight="1" x14ac:dyDescent="0.25">
      <c r="A52" s="147"/>
      <c r="B52" s="52" t="s">
        <v>206</v>
      </c>
      <c r="C52" s="52" t="s">
        <v>207</v>
      </c>
      <c r="D52" s="52" t="s">
        <v>202</v>
      </c>
      <c r="E52" s="52" t="s">
        <v>204</v>
      </c>
      <c r="F52" s="48">
        <v>1</v>
      </c>
      <c r="G52" s="48">
        <v>4</v>
      </c>
      <c r="H52" s="85">
        <f t="shared" si="2"/>
        <v>4</v>
      </c>
      <c r="I52" s="10" t="s">
        <v>212</v>
      </c>
      <c r="J52" s="48">
        <v>1</v>
      </c>
      <c r="K52" s="48">
        <v>4</v>
      </c>
      <c r="L52" s="85">
        <f t="shared" si="3"/>
        <v>4</v>
      </c>
      <c r="M52" s="48" t="s">
        <v>14</v>
      </c>
      <c r="N52" s="10" t="s">
        <v>72</v>
      </c>
      <c r="O52" s="44">
        <v>46203</v>
      </c>
      <c r="P52" s="57">
        <v>2</v>
      </c>
      <c r="Q52" s="57">
        <v>2</v>
      </c>
      <c r="R52" s="106" t="s">
        <v>389</v>
      </c>
      <c r="S52" s="57" t="s">
        <v>167</v>
      </c>
      <c r="T52" s="57" t="s">
        <v>208</v>
      </c>
      <c r="U52" s="53" t="s">
        <v>209</v>
      </c>
    </row>
    <row r="53" spans="1:21" ht="15" customHeight="1" x14ac:dyDescent="0.25">
      <c r="A53" s="179" t="s">
        <v>236</v>
      </c>
      <c r="B53" s="166" t="s">
        <v>237</v>
      </c>
      <c r="C53" s="117" t="s">
        <v>29</v>
      </c>
      <c r="D53" s="166" t="s">
        <v>213</v>
      </c>
      <c r="E53" s="117" t="s">
        <v>235</v>
      </c>
      <c r="F53" s="117">
        <v>2</v>
      </c>
      <c r="G53" s="117">
        <v>5</v>
      </c>
      <c r="H53" s="185">
        <f t="shared" si="2"/>
        <v>10</v>
      </c>
      <c r="I53" s="117" t="s">
        <v>259</v>
      </c>
      <c r="J53" s="117">
        <v>1</v>
      </c>
      <c r="K53" s="117">
        <v>4</v>
      </c>
      <c r="L53" s="188">
        <f t="shared" si="3"/>
        <v>4</v>
      </c>
      <c r="M53" s="117" t="s">
        <v>14</v>
      </c>
      <c r="N53" s="117" t="s">
        <v>273</v>
      </c>
      <c r="O53" s="195">
        <v>46203</v>
      </c>
      <c r="P53" s="140">
        <v>3</v>
      </c>
      <c r="Q53" s="140">
        <v>2</v>
      </c>
      <c r="R53" s="211" t="s">
        <v>389</v>
      </c>
      <c r="S53" s="182" t="s">
        <v>167</v>
      </c>
      <c r="T53" s="114" t="s">
        <v>364</v>
      </c>
      <c r="U53" s="114" t="s">
        <v>365</v>
      </c>
    </row>
    <row r="54" spans="1:21" x14ac:dyDescent="0.25">
      <c r="A54" s="180"/>
      <c r="B54" s="167"/>
      <c r="C54" s="118"/>
      <c r="D54" s="167"/>
      <c r="E54" s="118"/>
      <c r="F54" s="118"/>
      <c r="G54" s="118"/>
      <c r="H54" s="186"/>
      <c r="I54" s="118"/>
      <c r="J54" s="118"/>
      <c r="K54" s="118"/>
      <c r="L54" s="189"/>
      <c r="M54" s="118"/>
      <c r="N54" s="118"/>
      <c r="O54" s="196"/>
      <c r="P54" s="198"/>
      <c r="Q54" s="198"/>
      <c r="R54" s="212"/>
      <c r="S54" s="183"/>
      <c r="T54" s="115"/>
      <c r="U54" s="115"/>
    </row>
    <row r="55" spans="1:21" ht="18" customHeight="1" x14ac:dyDescent="0.25">
      <c r="A55" s="180"/>
      <c r="B55" s="168"/>
      <c r="C55" s="119"/>
      <c r="D55" s="168"/>
      <c r="E55" s="119"/>
      <c r="F55" s="119"/>
      <c r="G55" s="119"/>
      <c r="H55" s="187"/>
      <c r="I55" s="119"/>
      <c r="J55" s="119"/>
      <c r="K55" s="119"/>
      <c r="L55" s="190"/>
      <c r="M55" s="119"/>
      <c r="N55" s="119"/>
      <c r="O55" s="197"/>
      <c r="P55" s="141"/>
      <c r="Q55" s="141"/>
      <c r="R55" s="213"/>
      <c r="S55" s="184"/>
      <c r="T55" s="116"/>
      <c r="U55" s="116"/>
    </row>
    <row r="56" spans="1:21" ht="15" customHeight="1" x14ac:dyDescent="0.25">
      <c r="A56" s="180"/>
      <c r="B56" s="166" t="s">
        <v>238</v>
      </c>
      <c r="C56" s="117" t="s">
        <v>29</v>
      </c>
      <c r="D56" s="166" t="s">
        <v>214</v>
      </c>
      <c r="E56" s="117" t="s">
        <v>235</v>
      </c>
      <c r="F56" s="117">
        <v>2</v>
      </c>
      <c r="G56" s="117">
        <v>5</v>
      </c>
      <c r="H56" s="185">
        <f t="shared" si="2"/>
        <v>10</v>
      </c>
      <c r="I56" s="117" t="s">
        <v>260</v>
      </c>
      <c r="J56" s="117">
        <v>3</v>
      </c>
      <c r="K56" s="117">
        <v>4</v>
      </c>
      <c r="L56" s="185">
        <f t="shared" si="3"/>
        <v>12</v>
      </c>
      <c r="M56" s="117" t="s">
        <v>14</v>
      </c>
      <c r="N56" s="117" t="s">
        <v>274</v>
      </c>
      <c r="O56" s="182">
        <v>46203</v>
      </c>
      <c r="P56" s="117">
        <v>3</v>
      </c>
      <c r="Q56" s="117">
        <v>4</v>
      </c>
      <c r="R56" s="199" t="s">
        <v>19</v>
      </c>
      <c r="S56" s="182" t="s">
        <v>167</v>
      </c>
      <c r="T56" s="117" t="s">
        <v>284</v>
      </c>
      <c r="U56" s="117" t="s">
        <v>260</v>
      </c>
    </row>
    <row r="57" spans="1:21" x14ac:dyDescent="0.25">
      <c r="A57" s="180"/>
      <c r="B57" s="167"/>
      <c r="C57" s="118"/>
      <c r="D57" s="167"/>
      <c r="E57" s="118"/>
      <c r="F57" s="118"/>
      <c r="G57" s="118"/>
      <c r="H57" s="186"/>
      <c r="I57" s="118"/>
      <c r="J57" s="118"/>
      <c r="K57" s="118"/>
      <c r="L57" s="186"/>
      <c r="M57" s="118"/>
      <c r="N57" s="118"/>
      <c r="O57" s="183"/>
      <c r="P57" s="118"/>
      <c r="Q57" s="118"/>
      <c r="R57" s="200"/>
      <c r="S57" s="183"/>
      <c r="T57" s="118"/>
      <c r="U57" s="118"/>
    </row>
    <row r="58" spans="1:21" ht="44.25" customHeight="1" x14ac:dyDescent="0.25">
      <c r="A58" s="180"/>
      <c r="B58" s="168"/>
      <c r="C58" s="119"/>
      <c r="D58" s="168"/>
      <c r="E58" s="119"/>
      <c r="F58" s="119"/>
      <c r="G58" s="119"/>
      <c r="H58" s="187"/>
      <c r="I58" s="119"/>
      <c r="J58" s="119"/>
      <c r="K58" s="119"/>
      <c r="L58" s="187"/>
      <c r="M58" s="119"/>
      <c r="N58" s="119"/>
      <c r="O58" s="184"/>
      <c r="P58" s="119"/>
      <c r="Q58" s="119"/>
      <c r="R58" s="201"/>
      <c r="S58" s="184"/>
      <c r="T58" s="119"/>
      <c r="U58" s="119"/>
    </row>
    <row r="59" spans="1:21" ht="15" customHeight="1" x14ac:dyDescent="0.25">
      <c r="A59" s="180"/>
      <c r="B59" s="166" t="s">
        <v>239</v>
      </c>
      <c r="C59" s="117" t="s">
        <v>29</v>
      </c>
      <c r="D59" s="166" t="s">
        <v>215</v>
      </c>
      <c r="E59" s="117" t="s">
        <v>235</v>
      </c>
      <c r="F59" s="117">
        <v>2</v>
      </c>
      <c r="G59" s="117">
        <v>5</v>
      </c>
      <c r="H59" s="185">
        <f t="shared" si="2"/>
        <v>10</v>
      </c>
      <c r="I59" s="117" t="s">
        <v>261</v>
      </c>
      <c r="J59" s="117">
        <v>1</v>
      </c>
      <c r="K59" s="117">
        <v>4</v>
      </c>
      <c r="L59" s="188">
        <f t="shared" si="3"/>
        <v>4</v>
      </c>
      <c r="M59" s="117" t="s">
        <v>14</v>
      </c>
      <c r="N59" s="117" t="s">
        <v>275</v>
      </c>
      <c r="O59" s="182">
        <v>46203</v>
      </c>
      <c r="P59" s="117">
        <v>2</v>
      </c>
      <c r="Q59" s="117">
        <v>5</v>
      </c>
      <c r="R59" s="199" t="s">
        <v>19</v>
      </c>
      <c r="S59" s="182" t="s">
        <v>167</v>
      </c>
      <c r="T59" s="117" t="s">
        <v>261</v>
      </c>
      <c r="U59" s="117" t="s">
        <v>261</v>
      </c>
    </row>
    <row r="60" spans="1:21" x14ac:dyDescent="0.25">
      <c r="A60" s="180"/>
      <c r="B60" s="167"/>
      <c r="C60" s="118"/>
      <c r="D60" s="167"/>
      <c r="E60" s="118"/>
      <c r="F60" s="118"/>
      <c r="G60" s="118"/>
      <c r="H60" s="186"/>
      <c r="I60" s="118"/>
      <c r="J60" s="118"/>
      <c r="K60" s="118"/>
      <c r="L60" s="189"/>
      <c r="M60" s="118"/>
      <c r="N60" s="118"/>
      <c r="O60" s="183"/>
      <c r="P60" s="118"/>
      <c r="Q60" s="118"/>
      <c r="R60" s="200"/>
      <c r="S60" s="183"/>
      <c r="T60" s="118"/>
      <c r="U60" s="118"/>
    </row>
    <row r="61" spans="1:21" ht="28.5" customHeight="1" x14ac:dyDescent="0.25">
      <c r="A61" s="180"/>
      <c r="B61" s="168"/>
      <c r="C61" s="119"/>
      <c r="D61" s="168"/>
      <c r="E61" s="119"/>
      <c r="F61" s="119"/>
      <c r="G61" s="119"/>
      <c r="H61" s="187"/>
      <c r="I61" s="119"/>
      <c r="J61" s="119"/>
      <c r="K61" s="119"/>
      <c r="L61" s="190"/>
      <c r="M61" s="119"/>
      <c r="N61" s="119"/>
      <c r="O61" s="184"/>
      <c r="P61" s="119"/>
      <c r="Q61" s="119"/>
      <c r="R61" s="201"/>
      <c r="S61" s="184"/>
      <c r="T61" s="119"/>
      <c r="U61" s="119"/>
    </row>
    <row r="62" spans="1:21" ht="15" customHeight="1" x14ac:dyDescent="0.25">
      <c r="A62" s="180"/>
      <c r="B62" s="166" t="s">
        <v>240</v>
      </c>
      <c r="C62" s="117" t="s">
        <v>29</v>
      </c>
      <c r="D62" s="166" t="s">
        <v>216</v>
      </c>
      <c r="E62" s="117" t="s">
        <v>235</v>
      </c>
      <c r="F62" s="117">
        <v>1</v>
      </c>
      <c r="G62" s="117">
        <v>5</v>
      </c>
      <c r="H62" s="188">
        <f t="shared" si="2"/>
        <v>5</v>
      </c>
      <c r="I62" s="117" t="s">
        <v>262</v>
      </c>
      <c r="J62" s="117">
        <v>3</v>
      </c>
      <c r="K62" s="117">
        <v>2</v>
      </c>
      <c r="L62" s="188">
        <f t="shared" si="3"/>
        <v>6</v>
      </c>
      <c r="M62" s="117" t="s">
        <v>26</v>
      </c>
      <c r="N62" s="117" t="s">
        <v>276</v>
      </c>
      <c r="O62" s="182">
        <v>46203</v>
      </c>
      <c r="P62" s="117">
        <v>5</v>
      </c>
      <c r="Q62" s="117">
        <v>3</v>
      </c>
      <c r="R62" s="199" t="s">
        <v>19</v>
      </c>
      <c r="S62" s="182" t="s">
        <v>167</v>
      </c>
      <c r="T62" s="117" t="s">
        <v>367</v>
      </c>
      <c r="U62" s="117" t="s">
        <v>366</v>
      </c>
    </row>
    <row r="63" spans="1:21" x14ac:dyDescent="0.25">
      <c r="A63" s="180"/>
      <c r="B63" s="167"/>
      <c r="C63" s="118"/>
      <c r="D63" s="167"/>
      <c r="E63" s="118"/>
      <c r="F63" s="118"/>
      <c r="G63" s="118"/>
      <c r="H63" s="189"/>
      <c r="I63" s="118"/>
      <c r="J63" s="118"/>
      <c r="K63" s="118"/>
      <c r="L63" s="189"/>
      <c r="M63" s="118"/>
      <c r="N63" s="118"/>
      <c r="O63" s="183"/>
      <c r="P63" s="118"/>
      <c r="Q63" s="118"/>
      <c r="R63" s="200"/>
      <c r="S63" s="183"/>
      <c r="T63" s="118"/>
      <c r="U63" s="118"/>
    </row>
    <row r="64" spans="1:21" ht="24.75" customHeight="1" x14ac:dyDescent="0.25">
      <c r="A64" s="180"/>
      <c r="B64" s="168"/>
      <c r="C64" s="119"/>
      <c r="D64" s="168"/>
      <c r="E64" s="119"/>
      <c r="F64" s="119"/>
      <c r="G64" s="119"/>
      <c r="H64" s="190"/>
      <c r="I64" s="119"/>
      <c r="J64" s="119"/>
      <c r="K64" s="119"/>
      <c r="L64" s="190"/>
      <c r="M64" s="119"/>
      <c r="N64" s="119"/>
      <c r="O64" s="184"/>
      <c r="P64" s="119"/>
      <c r="Q64" s="119"/>
      <c r="R64" s="201"/>
      <c r="S64" s="184"/>
      <c r="T64" s="119"/>
      <c r="U64" s="119"/>
    </row>
    <row r="65" spans="1:21" ht="15" customHeight="1" x14ac:dyDescent="0.25">
      <c r="A65" s="180"/>
      <c r="B65" s="136" t="s">
        <v>241</v>
      </c>
      <c r="C65" s="117" t="s">
        <v>29</v>
      </c>
      <c r="D65" s="166" t="s">
        <v>217</v>
      </c>
      <c r="E65" s="117" t="s">
        <v>235</v>
      </c>
      <c r="F65" s="117">
        <v>4</v>
      </c>
      <c r="G65" s="117">
        <v>5</v>
      </c>
      <c r="H65" s="191">
        <f t="shared" si="2"/>
        <v>20</v>
      </c>
      <c r="I65" s="117" t="s">
        <v>262</v>
      </c>
      <c r="J65" s="117">
        <v>1</v>
      </c>
      <c r="K65" s="117">
        <v>5</v>
      </c>
      <c r="L65" s="188">
        <f t="shared" si="3"/>
        <v>5</v>
      </c>
      <c r="M65" s="117" t="s">
        <v>14</v>
      </c>
      <c r="N65" s="117" t="s">
        <v>276</v>
      </c>
      <c r="O65" s="182">
        <v>46203</v>
      </c>
      <c r="P65" s="117">
        <v>5</v>
      </c>
      <c r="Q65" s="117">
        <v>3</v>
      </c>
      <c r="R65" s="199" t="s">
        <v>19</v>
      </c>
      <c r="S65" s="182" t="s">
        <v>167</v>
      </c>
      <c r="T65" s="117" t="s">
        <v>367</v>
      </c>
      <c r="U65" s="117" t="s">
        <v>366</v>
      </c>
    </row>
    <row r="66" spans="1:21" x14ac:dyDescent="0.25">
      <c r="A66" s="180"/>
      <c r="B66" s="178"/>
      <c r="C66" s="118"/>
      <c r="D66" s="167"/>
      <c r="E66" s="118"/>
      <c r="F66" s="118"/>
      <c r="G66" s="118"/>
      <c r="H66" s="192"/>
      <c r="I66" s="118"/>
      <c r="J66" s="118"/>
      <c r="K66" s="118"/>
      <c r="L66" s="189"/>
      <c r="M66" s="118"/>
      <c r="N66" s="118"/>
      <c r="O66" s="183"/>
      <c r="P66" s="118"/>
      <c r="Q66" s="118"/>
      <c r="R66" s="200"/>
      <c r="S66" s="183"/>
      <c r="T66" s="118"/>
      <c r="U66" s="118"/>
    </row>
    <row r="67" spans="1:21" ht="27.75" customHeight="1" x14ac:dyDescent="0.25">
      <c r="A67" s="180"/>
      <c r="B67" s="137"/>
      <c r="C67" s="119"/>
      <c r="D67" s="168"/>
      <c r="E67" s="119"/>
      <c r="F67" s="119"/>
      <c r="G67" s="119"/>
      <c r="H67" s="193"/>
      <c r="I67" s="119"/>
      <c r="J67" s="119"/>
      <c r="K67" s="119"/>
      <c r="L67" s="190"/>
      <c r="M67" s="119"/>
      <c r="N67" s="119"/>
      <c r="O67" s="184"/>
      <c r="P67" s="119"/>
      <c r="Q67" s="119"/>
      <c r="R67" s="201"/>
      <c r="S67" s="184"/>
      <c r="T67" s="119"/>
      <c r="U67" s="119"/>
    </row>
    <row r="68" spans="1:21" ht="15" customHeight="1" x14ac:dyDescent="0.25">
      <c r="A68" s="180"/>
      <c r="B68" s="166" t="s">
        <v>242</v>
      </c>
      <c r="C68" s="117" t="s">
        <v>29</v>
      </c>
      <c r="D68" s="166" t="s">
        <v>218</v>
      </c>
      <c r="E68" s="117" t="s">
        <v>235</v>
      </c>
      <c r="F68" s="117">
        <v>1</v>
      </c>
      <c r="G68" s="117">
        <v>5</v>
      </c>
      <c r="H68" s="188">
        <f t="shared" si="2"/>
        <v>5</v>
      </c>
      <c r="I68" s="117" t="s">
        <v>262</v>
      </c>
      <c r="J68" s="117">
        <v>3</v>
      </c>
      <c r="K68" s="117">
        <v>3</v>
      </c>
      <c r="L68" s="188">
        <f t="shared" si="3"/>
        <v>9</v>
      </c>
      <c r="M68" s="117" t="s">
        <v>14</v>
      </c>
      <c r="N68" s="117" t="s">
        <v>276</v>
      </c>
      <c r="O68" s="182">
        <v>46203</v>
      </c>
      <c r="P68" s="117">
        <v>5</v>
      </c>
      <c r="Q68" s="117">
        <v>3</v>
      </c>
      <c r="R68" s="199" t="s">
        <v>19</v>
      </c>
      <c r="S68" s="182" t="s">
        <v>167</v>
      </c>
      <c r="T68" s="117" t="s">
        <v>367</v>
      </c>
      <c r="U68" s="117" t="s">
        <v>369</v>
      </c>
    </row>
    <row r="69" spans="1:21" x14ac:dyDescent="0.25">
      <c r="A69" s="180"/>
      <c r="B69" s="167"/>
      <c r="C69" s="118"/>
      <c r="D69" s="167"/>
      <c r="E69" s="118"/>
      <c r="F69" s="118"/>
      <c r="G69" s="118"/>
      <c r="H69" s="189"/>
      <c r="I69" s="118"/>
      <c r="J69" s="118"/>
      <c r="K69" s="118"/>
      <c r="L69" s="189"/>
      <c r="M69" s="118"/>
      <c r="N69" s="118"/>
      <c r="O69" s="183"/>
      <c r="P69" s="118"/>
      <c r="Q69" s="118"/>
      <c r="R69" s="200"/>
      <c r="S69" s="183"/>
      <c r="T69" s="118"/>
      <c r="U69" s="118"/>
    </row>
    <row r="70" spans="1:21" ht="23.25" customHeight="1" x14ac:dyDescent="0.25">
      <c r="A70" s="180"/>
      <c r="B70" s="168"/>
      <c r="C70" s="119"/>
      <c r="D70" s="168"/>
      <c r="E70" s="119"/>
      <c r="F70" s="119"/>
      <c r="G70" s="119"/>
      <c r="H70" s="190"/>
      <c r="I70" s="119"/>
      <c r="J70" s="119"/>
      <c r="K70" s="119"/>
      <c r="L70" s="190"/>
      <c r="M70" s="119"/>
      <c r="N70" s="119"/>
      <c r="O70" s="184"/>
      <c r="P70" s="119"/>
      <c r="Q70" s="119"/>
      <c r="R70" s="201"/>
      <c r="S70" s="184"/>
      <c r="T70" s="119"/>
      <c r="U70" s="119"/>
    </row>
    <row r="71" spans="1:21" ht="15" customHeight="1" x14ac:dyDescent="0.25">
      <c r="A71" s="180"/>
      <c r="B71" s="166" t="s">
        <v>243</v>
      </c>
      <c r="C71" s="117" t="s">
        <v>29</v>
      </c>
      <c r="D71" s="166" t="s">
        <v>219</v>
      </c>
      <c r="E71" s="117" t="s">
        <v>235</v>
      </c>
      <c r="F71" s="117">
        <v>3</v>
      </c>
      <c r="G71" s="117">
        <v>5</v>
      </c>
      <c r="H71" s="185">
        <f t="shared" si="2"/>
        <v>15</v>
      </c>
      <c r="I71" s="117" t="s">
        <v>259</v>
      </c>
      <c r="J71" s="117">
        <v>1</v>
      </c>
      <c r="K71" s="117">
        <v>5</v>
      </c>
      <c r="L71" s="188">
        <f t="shared" si="3"/>
        <v>5</v>
      </c>
      <c r="M71" s="117" t="s">
        <v>14</v>
      </c>
      <c r="N71" s="117" t="s">
        <v>277</v>
      </c>
      <c r="O71" s="182">
        <v>46203</v>
      </c>
      <c r="P71" s="117">
        <v>5</v>
      </c>
      <c r="Q71" s="117">
        <v>3</v>
      </c>
      <c r="R71" s="199" t="s">
        <v>19</v>
      </c>
      <c r="S71" s="182" t="s">
        <v>167</v>
      </c>
      <c r="T71" s="117" t="s">
        <v>364</v>
      </c>
      <c r="U71" s="117" t="s">
        <v>368</v>
      </c>
    </row>
    <row r="72" spans="1:21" x14ac:dyDescent="0.25">
      <c r="A72" s="180"/>
      <c r="B72" s="167"/>
      <c r="C72" s="118"/>
      <c r="D72" s="167"/>
      <c r="E72" s="118"/>
      <c r="F72" s="118"/>
      <c r="G72" s="118"/>
      <c r="H72" s="186"/>
      <c r="I72" s="118"/>
      <c r="J72" s="118"/>
      <c r="K72" s="118"/>
      <c r="L72" s="189"/>
      <c r="M72" s="118"/>
      <c r="N72" s="118"/>
      <c r="O72" s="183"/>
      <c r="P72" s="118"/>
      <c r="Q72" s="118"/>
      <c r="R72" s="200"/>
      <c r="S72" s="183"/>
      <c r="T72" s="118"/>
      <c r="U72" s="118"/>
    </row>
    <row r="73" spans="1:21" ht="27.75" customHeight="1" x14ac:dyDescent="0.25">
      <c r="A73" s="180"/>
      <c r="B73" s="168"/>
      <c r="C73" s="119"/>
      <c r="D73" s="168"/>
      <c r="E73" s="119"/>
      <c r="F73" s="119"/>
      <c r="G73" s="119"/>
      <c r="H73" s="187"/>
      <c r="I73" s="119"/>
      <c r="J73" s="119"/>
      <c r="K73" s="119"/>
      <c r="L73" s="190"/>
      <c r="M73" s="119"/>
      <c r="N73" s="119"/>
      <c r="O73" s="184"/>
      <c r="P73" s="119"/>
      <c r="Q73" s="119"/>
      <c r="R73" s="201"/>
      <c r="S73" s="184"/>
      <c r="T73" s="119"/>
      <c r="U73" s="119"/>
    </row>
    <row r="74" spans="1:21" ht="15" customHeight="1" x14ac:dyDescent="0.25">
      <c r="A74" s="180"/>
      <c r="B74" s="166" t="s">
        <v>244</v>
      </c>
      <c r="C74" s="117" t="s">
        <v>29</v>
      </c>
      <c r="D74" s="166" t="s">
        <v>220</v>
      </c>
      <c r="E74" s="117" t="s">
        <v>235</v>
      </c>
      <c r="F74" s="117">
        <v>1</v>
      </c>
      <c r="G74" s="117">
        <v>2</v>
      </c>
      <c r="H74" s="188">
        <f t="shared" si="2"/>
        <v>2</v>
      </c>
      <c r="I74" s="117" t="s">
        <v>263</v>
      </c>
      <c r="J74" s="117">
        <v>2</v>
      </c>
      <c r="K74" s="117">
        <v>5</v>
      </c>
      <c r="L74" s="185">
        <f t="shared" si="3"/>
        <v>10</v>
      </c>
      <c r="M74" s="117" t="s">
        <v>14</v>
      </c>
      <c r="N74" s="117" t="s">
        <v>278</v>
      </c>
      <c r="O74" s="182">
        <v>46203</v>
      </c>
      <c r="P74" s="117">
        <v>2</v>
      </c>
      <c r="Q74" s="117">
        <v>3</v>
      </c>
      <c r="R74" s="208" t="s">
        <v>389</v>
      </c>
      <c r="S74" s="182" t="s">
        <v>167</v>
      </c>
      <c r="T74" s="117" t="s">
        <v>386</v>
      </c>
      <c r="U74" s="117" t="s">
        <v>263</v>
      </c>
    </row>
    <row r="75" spans="1:21" x14ac:dyDescent="0.25">
      <c r="A75" s="180"/>
      <c r="B75" s="167"/>
      <c r="C75" s="118"/>
      <c r="D75" s="167"/>
      <c r="E75" s="118"/>
      <c r="F75" s="118"/>
      <c r="G75" s="118"/>
      <c r="H75" s="189"/>
      <c r="I75" s="118"/>
      <c r="J75" s="118"/>
      <c r="K75" s="118"/>
      <c r="L75" s="186"/>
      <c r="M75" s="118"/>
      <c r="N75" s="118"/>
      <c r="O75" s="183"/>
      <c r="P75" s="118"/>
      <c r="Q75" s="118"/>
      <c r="R75" s="209"/>
      <c r="S75" s="183"/>
      <c r="T75" s="118"/>
      <c r="U75" s="118"/>
    </row>
    <row r="76" spans="1:21" ht="57" customHeight="1" x14ac:dyDescent="0.25">
      <c r="A76" s="180"/>
      <c r="B76" s="168"/>
      <c r="C76" s="119"/>
      <c r="D76" s="168"/>
      <c r="E76" s="119"/>
      <c r="F76" s="119"/>
      <c r="G76" s="119"/>
      <c r="H76" s="190"/>
      <c r="I76" s="119"/>
      <c r="J76" s="119"/>
      <c r="K76" s="119"/>
      <c r="L76" s="187"/>
      <c r="M76" s="119"/>
      <c r="N76" s="119"/>
      <c r="O76" s="184"/>
      <c r="P76" s="119"/>
      <c r="Q76" s="119"/>
      <c r="R76" s="210"/>
      <c r="S76" s="184"/>
      <c r="T76" s="119"/>
      <c r="U76" s="119"/>
    </row>
    <row r="77" spans="1:21" ht="15" customHeight="1" x14ac:dyDescent="0.25">
      <c r="A77" s="180"/>
      <c r="B77" s="166" t="s">
        <v>245</v>
      </c>
      <c r="C77" s="117" t="s">
        <v>29</v>
      </c>
      <c r="D77" s="166" t="s">
        <v>221</v>
      </c>
      <c r="E77" s="117" t="s">
        <v>235</v>
      </c>
      <c r="F77" s="117">
        <v>4</v>
      </c>
      <c r="G77" s="117">
        <v>4</v>
      </c>
      <c r="H77" s="185">
        <f t="shared" si="2"/>
        <v>16</v>
      </c>
      <c r="I77" s="117" t="s">
        <v>264</v>
      </c>
      <c r="J77" s="117">
        <v>4</v>
      </c>
      <c r="K77" s="117">
        <v>3</v>
      </c>
      <c r="L77" s="185">
        <f t="shared" si="3"/>
        <v>12</v>
      </c>
      <c r="M77" s="117" t="s">
        <v>14</v>
      </c>
      <c r="N77" s="117" t="s">
        <v>278</v>
      </c>
      <c r="O77" s="182">
        <v>46203</v>
      </c>
      <c r="P77" s="117">
        <v>5</v>
      </c>
      <c r="Q77" s="117">
        <v>5</v>
      </c>
      <c r="R77" s="202" t="s">
        <v>392</v>
      </c>
      <c r="S77" s="182" t="s">
        <v>167</v>
      </c>
      <c r="T77" s="117" t="s">
        <v>285</v>
      </c>
      <c r="U77" s="117" t="s">
        <v>264</v>
      </c>
    </row>
    <row r="78" spans="1:21" x14ac:dyDescent="0.25">
      <c r="A78" s="180"/>
      <c r="B78" s="167"/>
      <c r="C78" s="118"/>
      <c r="D78" s="167"/>
      <c r="E78" s="118"/>
      <c r="F78" s="118"/>
      <c r="G78" s="118"/>
      <c r="H78" s="186"/>
      <c r="I78" s="118"/>
      <c r="J78" s="118"/>
      <c r="K78" s="118"/>
      <c r="L78" s="186"/>
      <c r="M78" s="118"/>
      <c r="N78" s="118"/>
      <c r="O78" s="183"/>
      <c r="P78" s="118"/>
      <c r="Q78" s="118"/>
      <c r="R78" s="203"/>
      <c r="S78" s="183"/>
      <c r="T78" s="118"/>
      <c r="U78" s="118"/>
    </row>
    <row r="79" spans="1:21" ht="47.25" customHeight="1" x14ac:dyDescent="0.25">
      <c r="A79" s="180"/>
      <c r="B79" s="168"/>
      <c r="C79" s="119"/>
      <c r="D79" s="168"/>
      <c r="E79" s="119"/>
      <c r="F79" s="119"/>
      <c r="G79" s="119"/>
      <c r="H79" s="187"/>
      <c r="I79" s="119"/>
      <c r="J79" s="119"/>
      <c r="K79" s="119"/>
      <c r="L79" s="187"/>
      <c r="M79" s="119"/>
      <c r="N79" s="119"/>
      <c r="O79" s="184"/>
      <c r="P79" s="119"/>
      <c r="Q79" s="119"/>
      <c r="R79" s="204"/>
      <c r="S79" s="184"/>
      <c r="T79" s="119"/>
      <c r="U79" s="119"/>
    </row>
    <row r="80" spans="1:21" ht="15" customHeight="1" x14ac:dyDescent="0.25">
      <c r="A80" s="180"/>
      <c r="B80" s="169" t="s">
        <v>246</v>
      </c>
      <c r="C80" s="117" t="s">
        <v>29</v>
      </c>
      <c r="D80" s="166" t="s">
        <v>222</v>
      </c>
      <c r="E80" s="117" t="s">
        <v>235</v>
      </c>
      <c r="F80" s="117">
        <v>4</v>
      </c>
      <c r="G80" s="117">
        <v>2</v>
      </c>
      <c r="H80" s="188">
        <f t="shared" si="2"/>
        <v>8</v>
      </c>
      <c r="I80" s="117" t="s">
        <v>265</v>
      </c>
      <c r="J80" s="117">
        <v>4</v>
      </c>
      <c r="K80" s="117">
        <v>2</v>
      </c>
      <c r="L80" s="188">
        <f t="shared" ref="L80:L98" si="4">J80*K80</f>
        <v>8</v>
      </c>
      <c r="M80" s="117" t="s">
        <v>14</v>
      </c>
      <c r="N80" s="117" t="s">
        <v>279</v>
      </c>
      <c r="O80" s="182">
        <v>46203</v>
      </c>
      <c r="P80" s="117">
        <v>5</v>
      </c>
      <c r="Q80" s="117">
        <v>5</v>
      </c>
      <c r="R80" s="202" t="s">
        <v>392</v>
      </c>
      <c r="S80" s="182" t="s">
        <v>167</v>
      </c>
      <c r="T80" s="117" t="s">
        <v>172</v>
      </c>
      <c r="U80" s="117" t="s">
        <v>265</v>
      </c>
    </row>
    <row r="81" spans="1:21" x14ac:dyDescent="0.25">
      <c r="A81" s="180"/>
      <c r="B81" s="170"/>
      <c r="C81" s="118"/>
      <c r="D81" s="167"/>
      <c r="E81" s="118"/>
      <c r="F81" s="118"/>
      <c r="G81" s="118"/>
      <c r="H81" s="189"/>
      <c r="I81" s="118"/>
      <c r="J81" s="118"/>
      <c r="K81" s="118"/>
      <c r="L81" s="189"/>
      <c r="M81" s="118"/>
      <c r="N81" s="118"/>
      <c r="O81" s="183"/>
      <c r="P81" s="118"/>
      <c r="Q81" s="118"/>
      <c r="R81" s="203"/>
      <c r="S81" s="183"/>
      <c r="T81" s="118"/>
      <c r="U81" s="118"/>
    </row>
    <row r="82" spans="1:21" x14ac:dyDescent="0.25">
      <c r="A82" s="180"/>
      <c r="B82" s="171"/>
      <c r="C82" s="119"/>
      <c r="D82" s="168"/>
      <c r="E82" s="119"/>
      <c r="F82" s="119"/>
      <c r="G82" s="119"/>
      <c r="H82" s="190"/>
      <c r="I82" s="119"/>
      <c r="J82" s="119"/>
      <c r="K82" s="119"/>
      <c r="L82" s="190"/>
      <c r="M82" s="119"/>
      <c r="N82" s="119"/>
      <c r="O82" s="184"/>
      <c r="P82" s="119"/>
      <c r="Q82" s="119"/>
      <c r="R82" s="204"/>
      <c r="S82" s="184"/>
      <c r="T82" s="119"/>
      <c r="U82" s="119"/>
    </row>
    <row r="83" spans="1:21" ht="15" customHeight="1" x14ac:dyDescent="0.25">
      <c r="A83" s="180"/>
      <c r="B83" s="166" t="s">
        <v>247</v>
      </c>
      <c r="C83" s="117" t="s">
        <v>29</v>
      </c>
      <c r="D83" s="166" t="s">
        <v>223</v>
      </c>
      <c r="E83" s="117" t="s">
        <v>235</v>
      </c>
      <c r="F83" s="117">
        <v>5</v>
      </c>
      <c r="G83" s="117">
        <v>4</v>
      </c>
      <c r="H83" s="185">
        <f t="shared" si="2"/>
        <v>20</v>
      </c>
      <c r="I83" s="117" t="s">
        <v>266</v>
      </c>
      <c r="J83" s="117">
        <v>5</v>
      </c>
      <c r="K83" s="117">
        <v>4</v>
      </c>
      <c r="L83" s="185">
        <f t="shared" si="4"/>
        <v>20</v>
      </c>
      <c r="M83" s="117" t="s">
        <v>14</v>
      </c>
      <c r="N83" s="117" t="s">
        <v>280</v>
      </c>
      <c r="O83" s="182">
        <v>46203</v>
      </c>
      <c r="P83" s="117">
        <v>3</v>
      </c>
      <c r="Q83" s="117">
        <v>4</v>
      </c>
      <c r="R83" s="199" t="s">
        <v>19</v>
      </c>
      <c r="S83" s="182" t="s">
        <v>167</v>
      </c>
      <c r="T83" s="117" t="s">
        <v>286</v>
      </c>
      <c r="U83" s="117" t="s">
        <v>266</v>
      </c>
    </row>
    <row r="84" spans="1:21" x14ac:dyDescent="0.25">
      <c r="A84" s="180"/>
      <c r="B84" s="167"/>
      <c r="C84" s="118"/>
      <c r="D84" s="167"/>
      <c r="E84" s="118"/>
      <c r="F84" s="118"/>
      <c r="G84" s="118"/>
      <c r="H84" s="186"/>
      <c r="I84" s="118"/>
      <c r="J84" s="118"/>
      <c r="K84" s="118"/>
      <c r="L84" s="186"/>
      <c r="M84" s="118"/>
      <c r="N84" s="118"/>
      <c r="O84" s="183"/>
      <c r="P84" s="118"/>
      <c r="Q84" s="118"/>
      <c r="R84" s="200"/>
      <c r="S84" s="183"/>
      <c r="T84" s="118"/>
      <c r="U84" s="118"/>
    </row>
    <row r="85" spans="1:21" x14ac:dyDescent="0.25">
      <c r="A85" s="180"/>
      <c r="B85" s="168"/>
      <c r="C85" s="119"/>
      <c r="D85" s="168"/>
      <c r="E85" s="119"/>
      <c r="F85" s="119"/>
      <c r="G85" s="119"/>
      <c r="H85" s="187"/>
      <c r="I85" s="119"/>
      <c r="J85" s="119"/>
      <c r="K85" s="119"/>
      <c r="L85" s="187"/>
      <c r="M85" s="119"/>
      <c r="N85" s="119"/>
      <c r="O85" s="184"/>
      <c r="P85" s="119"/>
      <c r="Q85" s="119"/>
      <c r="R85" s="201"/>
      <c r="S85" s="184"/>
      <c r="T85" s="119"/>
      <c r="U85" s="119"/>
    </row>
    <row r="86" spans="1:21" ht="15" customHeight="1" x14ac:dyDescent="0.25">
      <c r="A86" s="180"/>
      <c r="B86" s="166" t="s">
        <v>248</v>
      </c>
      <c r="C86" s="117" t="s">
        <v>29</v>
      </c>
      <c r="D86" s="166" t="s">
        <v>224</v>
      </c>
      <c r="E86" s="117" t="s">
        <v>235</v>
      </c>
      <c r="F86" s="117">
        <v>5</v>
      </c>
      <c r="G86" s="117">
        <v>4</v>
      </c>
      <c r="H86" s="185">
        <f t="shared" ref="H86:H95" si="5">F86*G86</f>
        <v>20</v>
      </c>
      <c r="I86" s="117" t="s">
        <v>267</v>
      </c>
      <c r="J86" s="117">
        <v>2</v>
      </c>
      <c r="K86" s="117">
        <v>5</v>
      </c>
      <c r="L86" s="188">
        <f t="shared" si="4"/>
        <v>10</v>
      </c>
      <c r="M86" s="117" t="s">
        <v>14</v>
      </c>
      <c r="N86" s="117" t="s">
        <v>278</v>
      </c>
      <c r="O86" s="182">
        <v>46203</v>
      </c>
      <c r="P86" s="117">
        <v>5</v>
      </c>
      <c r="Q86" s="117">
        <v>5</v>
      </c>
      <c r="R86" s="202" t="s">
        <v>392</v>
      </c>
      <c r="S86" s="182" t="s">
        <v>167</v>
      </c>
      <c r="T86" s="117" t="s">
        <v>287</v>
      </c>
      <c r="U86" s="117" t="s">
        <v>267</v>
      </c>
    </row>
    <row r="87" spans="1:21" x14ac:dyDescent="0.25">
      <c r="A87" s="180"/>
      <c r="B87" s="167"/>
      <c r="C87" s="118"/>
      <c r="D87" s="167"/>
      <c r="E87" s="118"/>
      <c r="F87" s="118"/>
      <c r="G87" s="118"/>
      <c r="H87" s="186"/>
      <c r="I87" s="118"/>
      <c r="J87" s="118"/>
      <c r="K87" s="118"/>
      <c r="L87" s="189"/>
      <c r="M87" s="118"/>
      <c r="N87" s="118"/>
      <c r="O87" s="183"/>
      <c r="P87" s="118"/>
      <c r="Q87" s="118"/>
      <c r="R87" s="203"/>
      <c r="S87" s="183"/>
      <c r="T87" s="118"/>
      <c r="U87" s="118"/>
    </row>
    <row r="88" spans="1:21" ht="41.25" customHeight="1" x14ac:dyDescent="0.25">
      <c r="A88" s="180"/>
      <c r="B88" s="168"/>
      <c r="C88" s="119"/>
      <c r="D88" s="168"/>
      <c r="E88" s="119"/>
      <c r="F88" s="119"/>
      <c r="G88" s="119"/>
      <c r="H88" s="187"/>
      <c r="I88" s="119"/>
      <c r="J88" s="119"/>
      <c r="K88" s="119"/>
      <c r="L88" s="190"/>
      <c r="M88" s="119"/>
      <c r="N88" s="119"/>
      <c r="O88" s="184"/>
      <c r="P88" s="119"/>
      <c r="Q88" s="119"/>
      <c r="R88" s="204"/>
      <c r="S88" s="184"/>
      <c r="T88" s="119"/>
      <c r="U88" s="119"/>
    </row>
    <row r="89" spans="1:21" ht="15" customHeight="1" x14ac:dyDescent="0.25">
      <c r="A89" s="180"/>
      <c r="B89" s="166" t="s">
        <v>249</v>
      </c>
      <c r="C89" s="117" t="s">
        <v>29</v>
      </c>
      <c r="D89" s="136" t="s">
        <v>225</v>
      </c>
      <c r="E89" s="117" t="s">
        <v>235</v>
      </c>
      <c r="F89" s="117">
        <v>1</v>
      </c>
      <c r="G89" s="117">
        <v>1</v>
      </c>
      <c r="H89" s="188">
        <f t="shared" si="5"/>
        <v>1</v>
      </c>
      <c r="I89" s="117" t="s">
        <v>267</v>
      </c>
      <c r="J89" s="117">
        <v>2</v>
      </c>
      <c r="K89" s="117">
        <v>5</v>
      </c>
      <c r="L89" s="185">
        <f t="shared" si="4"/>
        <v>10</v>
      </c>
      <c r="M89" s="117" t="s">
        <v>14</v>
      </c>
      <c r="N89" s="117" t="s">
        <v>278</v>
      </c>
      <c r="O89" s="182">
        <v>46203</v>
      </c>
      <c r="P89" s="117">
        <v>2</v>
      </c>
      <c r="Q89" s="117">
        <v>3</v>
      </c>
      <c r="R89" s="202" t="s">
        <v>392</v>
      </c>
      <c r="S89" s="182" t="s">
        <v>167</v>
      </c>
      <c r="T89" s="117" t="s">
        <v>287</v>
      </c>
      <c r="U89" s="117" t="s">
        <v>267</v>
      </c>
    </row>
    <row r="90" spans="1:21" x14ac:dyDescent="0.25">
      <c r="A90" s="180"/>
      <c r="B90" s="167"/>
      <c r="C90" s="118"/>
      <c r="D90" s="178"/>
      <c r="E90" s="118"/>
      <c r="F90" s="118"/>
      <c r="G90" s="118"/>
      <c r="H90" s="189"/>
      <c r="I90" s="118"/>
      <c r="J90" s="118"/>
      <c r="K90" s="118"/>
      <c r="L90" s="186"/>
      <c r="M90" s="118"/>
      <c r="N90" s="118"/>
      <c r="O90" s="183"/>
      <c r="P90" s="118"/>
      <c r="Q90" s="118"/>
      <c r="R90" s="203"/>
      <c r="S90" s="183"/>
      <c r="T90" s="118"/>
      <c r="U90" s="118"/>
    </row>
    <row r="91" spans="1:21" x14ac:dyDescent="0.25">
      <c r="A91" s="180"/>
      <c r="B91" s="168"/>
      <c r="C91" s="119"/>
      <c r="D91" s="137"/>
      <c r="E91" s="119"/>
      <c r="F91" s="119"/>
      <c r="G91" s="119"/>
      <c r="H91" s="190"/>
      <c r="I91" s="119"/>
      <c r="J91" s="119"/>
      <c r="K91" s="119"/>
      <c r="L91" s="187"/>
      <c r="M91" s="119"/>
      <c r="N91" s="119"/>
      <c r="O91" s="184"/>
      <c r="P91" s="119"/>
      <c r="Q91" s="119"/>
      <c r="R91" s="204"/>
      <c r="S91" s="184"/>
      <c r="T91" s="119"/>
      <c r="U91" s="119"/>
    </row>
    <row r="92" spans="1:21" ht="15" customHeight="1" x14ac:dyDescent="0.25">
      <c r="A92" s="180"/>
      <c r="B92" s="166" t="s">
        <v>250</v>
      </c>
      <c r="C92" s="117" t="s">
        <v>29</v>
      </c>
      <c r="D92" s="136" t="s">
        <v>226</v>
      </c>
      <c r="E92" s="117" t="s">
        <v>235</v>
      </c>
      <c r="F92" s="117">
        <v>4</v>
      </c>
      <c r="G92" s="117">
        <v>4</v>
      </c>
      <c r="H92" s="185">
        <f t="shared" si="5"/>
        <v>16</v>
      </c>
      <c r="I92" s="117" t="s">
        <v>268</v>
      </c>
      <c r="J92" s="117">
        <v>2</v>
      </c>
      <c r="K92" s="117">
        <v>5</v>
      </c>
      <c r="L92" s="185">
        <f t="shared" si="4"/>
        <v>10</v>
      </c>
      <c r="M92" s="117" t="s">
        <v>14</v>
      </c>
      <c r="N92" s="117" t="s">
        <v>281</v>
      </c>
      <c r="O92" s="182">
        <v>46203</v>
      </c>
      <c r="P92" s="117">
        <v>5</v>
      </c>
      <c r="Q92" s="117">
        <v>4</v>
      </c>
      <c r="R92" s="205" t="s">
        <v>391</v>
      </c>
      <c r="S92" s="182" t="s">
        <v>167</v>
      </c>
      <c r="T92" s="117" t="s">
        <v>288</v>
      </c>
      <c r="U92" s="117" t="s">
        <v>268</v>
      </c>
    </row>
    <row r="93" spans="1:21" x14ac:dyDescent="0.25">
      <c r="A93" s="180"/>
      <c r="B93" s="167"/>
      <c r="C93" s="118"/>
      <c r="D93" s="178"/>
      <c r="E93" s="118"/>
      <c r="F93" s="118"/>
      <c r="G93" s="118"/>
      <c r="H93" s="186"/>
      <c r="I93" s="118"/>
      <c r="J93" s="118"/>
      <c r="K93" s="118"/>
      <c r="L93" s="186"/>
      <c r="M93" s="118"/>
      <c r="N93" s="118"/>
      <c r="O93" s="183"/>
      <c r="P93" s="118"/>
      <c r="Q93" s="118"/>
      <c r="R93" s="206"/>
      <c r="S93" s="183"/>
      <c r="T93" s="118"/>
      <c r="U93" s="118"/>
    </row>
    <row r="94" spans="1:21" x14ac:dyDescent="0.25">
      <c r="A94" s="180"/>
      <c r="B94" s="168"/>
      <c r="C94" s="119"/>
      <c r="D94" s="137"/>
      <c r="E94" s="119"/>
      <c r="F94" s="119"/>
      <c r="G94" s="119"/>
      <c r="H94" s="187"/>
      <c r="I94" s="119"/>
      <c r="J94" s="119"/>
      <c r="K94" s="119"/>
      <c r="L94" s="187"/>
      <c r="M94" s="119"/>
      <c r="N94" s="119"/>
      <c r="O94" s="184"/>
      <c r="P94" s="119"/>
      <c r="Q94" s="119"/>
      <c r="R94" s="207"/>
      <c r="S94" s="184"/>
      <c r="T94" s="119"/>
      <c r="U94" s="119"/>
    </row>
    <row r="95" spans="1:21" ht="15" customHeight="1" x14ac:dyDescent="0.25">
      <c r="A95" s="180"/>
      <c r="B95" s="169" t="s">
        <v>251</v>
      </c>
      <c r="C95" s="117" t="s">
        <v>29</v>
      </c>
      <c r="D95" s="166" t="s">
        <v>227</v>
      </c>
      <c r="E95" s="117" t="s">
        <v>235</v>
      </c>
      <c r="F95" s="117">
        <v>2</v>
      </c>
      <c r="G95" s="117">
        <v>3</v>
      </c>
      <c r="H95" s="188">
        <f t="shared" si="5"/>
        <v>6</v>
      </c>
      <c r="I95" s="117" t="s">
        <v>261</v>
      </c>
      <c r="J95" s="117">
        <v>2</v>
      </c>
      <c r="K95" s="117">
        <v>2</v>
      </c>
      <c r="L95" s="188">
        <f t="shared" si="4"/>
        <v>4</v>
      </c>
      <c r="M95" s="117" t="s">
        <v>14</v>
      </c>
      <c r="N95" s="117" t="s">
        <v>146</v>
      </c>
      <c r="O95" s="182">
        <v>46203</v>
      </c>
      <c r="P95" s="117">
        <v>4</v>
      </c>
      <c r="Q95" s="117">
        <v>3</v>
      </c>
      <c r="R95" s="199" t="s">
        <v>19</v>
      </c>
      <c r="S95" s="182" t="s">
        <v>167</v>
      </c>
      <c r="T95" s="117" t="s">
        <v>261</v>
      </c>
      <c r="U95" s="117" t="s">
        <v>261</v>
      </c>
    </row>
    <row r="96" spans="1:21" x14ac:dyDescent="0.25">
      <c r="A96" s="180"/>
      <c r="B96" s="170"/>
      <c r="C96" s="118"/>
      <c r="D96" s="167"/>
      <c r="E96" s="118"/>
      <c r="F96" s="118"/>
      <c r="G96" s="118"/>
      <c r="H96" s="189"/>
      <c r="I96" s="118"/>
      <c r="J96" s="118"/>
      <c r="K96" s="118"/>
      <c r="L96" s="189"/>
      <c r="M96" s="118"/>
      <c r="N96" s="118"/>
      <c r="O96" s="183"/>
      <c r="P96" s="118"/>
      <c r="Q96" s="118"/>
      <c r="R96" s="200"/>
      <c r="S96" s="183"/>
      <c r="T96" s="118"/>
      <c r="U96" s="118"/>
    </row>
    <row r="97" spans="1:21" ht="26.25" customHeight="1" x14ac:dyDescent="0.25">
      <c r="A97" s="180"/>
      <c r="B97" s="171"/>
      <c r="C97" s="119"/>
      <c r="D97" s="168"/>
      <c r="E97" s="119"/>
      <c r="F97" s="119"/>
      <c r="G97" s="119"/>
      <c r="H97" s="190"/>
      <c r="I97" s="119"/>
      <c r="J97" s="119"/>
      <c r="K97" s="119"/>
      <c r="L97" s="190"/>
      <c r="M97" s="119"/>
      <c r="N97" s="119"/>
      <c r="O97" s="184"/>
      <c r="P97" s="119"/>
      <c r="Q97" s="119"/>
      <c r="R97" s="201"/>
      <c r="S97" s="184"/>
      <c r="T97" s="119"/>
      <c r="U97" s="119"/>
    </row>
    <row r="98" spans="1:21" ht="15" customHeight="1" x14ac:dyDescent="0.25">
      <c r="A98" s="180"/>
      <c r="B98" s="166" t="s">
        <v>252</v>
      </c>
      <c r="C98" s="117" t="s">
        <v>29</v>
      </c>
      <c r="D98" s="136" t="s">
        <v>228</v>
      </c>
      <c r="E98" s="117" t="s">
        <v>235</v>
      </c>
      <c r="F98" s="117">
        <v>2</v>
      </c>
      <c r="G98" s="117">
        <v>2</v>
      </c>
      <c r="H98" s="188">
        <f t="shared" ref="H98:H107" si="6">F98*G98</f>
        <v>4</v>
      </c>
      <c r="I98" s="117" t="s">
        <v>269</v>
      </c>
      <c r="J98" s="117">
        <v>4</v>
      </c>
      <c r="K98" s="117">
        <v>5</v>
      </c>
      <c r="L98" s="191">
        <f t="shared" si="4"/>
        <v>20</v>
      </c>
      <c r="M98" s="117" t="s">
        <v>26</v>
      </c>
      <c r="N98" s="117" t="s">
        <v>282</v>
      </c>
      <c r="O98" s="182">
        <v>46203</v>
      </c>
      <c r="P98" s="117">
        <v>4</v>
      </c>
      <c r="Q98" s="117">
        <v>3</v>
      </c>
      <c r="R98" s="199" t="s">
        <v>19</v>
      </c>
      <c r="S98" s="182" t="s">
        <v>167</v>
      </c>
      <c r="T98" s="117" t="s">
        <v>289</v>
      </c>
      <c r="U98" s="117" t="s">
        <v>269</v>
      </c>
    </row>
    <row r="99" spans="1:21" x14ac:dyDescent="0.25">
      <c r="A99" s="180"/>
      <c r="B99" s="167"/>
      <c r="C99" s="118"/>
      <c r="D99" s="178"/>
      <c r="E99" s="118"/>
      <c r="F99" s="118"/>
      <c r="G99" s="118"/>
      <c r="H99" s="189"/>
      <c r="I99" s="118"/>
      <c r="J99" s="118"/>
      <c r="K99" s="118"/>
      <c r="L99" s="192"/>
      <c r="M99" s="118"/>
      <c r="N99" s="118"/>
      <c r="O99" s="183"/>
      <c r="P99" s="118"/>
      <c r="Q99" s="118"/>
      <c r="R99" s="200"/>
      <c r="S99" s="183"/>
      <c r="T99" s="118"/>
      <c r="U99" s="118"/>
    </row>
    <row r="100" spans="1:21" ht="31.5" customHeight="1" x14ac:dyDescent="0.25">
      <c r="A100" s="180"/>
      <c r="B100" s="168"/>
      <c r="C100" s="119"/>
      <c r="D100" s="137"/>
      <c r="E100" s="119"/>
      <c r="F100" s="119"/>
      <c r="G100" s="119"/>
      <c r="H100" s="190"/>
      <c r="I100" s="119"/>
      <c r="J100" s="119"/>
      <c r="K100" s="119"/>
      <c r="L100" s="193"/>
      <c r="M100" s="119"/>
      <c r="N100" s="119"/>
      <c r="O100" s="184"/>
      <c r="P100" s="119"/>
      <c r="Q100" s="119"/>
      <c r="R100" s="201"/>
      <c r="S100" s="184"/>
      <c r="T100" s="119"/>
      <c r="U100" s="119"/>
    </row>
    <row r="101" spans="1:21" ht="15" customHeight="1" x14ac:dyDescent="0.25">
      <c r="A101" s="180"/>
      <c r="B101" s="166" t="s">
        <v>253</v>
      </c>
      <c r="C101" s="117" t="s">
        <v>29</v>
      </c>
      <c r="D101" s="136" t="s">
        <v>229</v>
      </c>
      <c r="E101" s="117" t="s">
        <v>235</v>
      </c>
      <c r="F101" s="117">
        <v>3</v>
      </c>
      <c r="G101" s="117">
        <v>3</v>
      </c>
      <c r="H101" s="191">
        <f t="shared" si="6"/>
        <v>9</v>
      </c>
      <c r="I101" s="117" t="s">
        <v>268</v>
      </c>
      <c r="J101" s="117">
        <v>4</v>
      </c>
      <c r="K101" s="117">
        <v>3</v>
      </c>
      <c r="L101" s="185">
        <f t="shared" ref="L101:L116" si="7">J101*K101</f>
        <v>12</v>
      </c>
      <c r="M101" s="117" t="s">
        <v>26</v>
      </c>
      <c r="N101" s="117" t="s">
        <v>283</v>
      </c>
      <c r="O101" s="182">
        <v>46203</v>
      </c>
      <c r="P101" s="117">
        <v>2</v>
      </c>
      <c r="Q101" s="117">
        <v>3</v>
      </c>
      <c r="R101" s="208" t="s">
        <v>395</v>
      </c>
      <c r="S101" s="182" t="s">
        <v>167</v>
      </c>
      <c r="T101" s="117" t="s">
        <v>290</v>
      </c>
      <c r="U101" s="117" t="s">
        <v>268</v>
      </c>
    </row>
    <row r="102" spans="1:21" x14ac:dyDescent="0.25">
      <c r="A102" s="180"/>
      <c r="B102" s="167"/>
      <c r="C102" s="118"/>
      <c r="D102" s="178"/>
      <c r="E102" s="118"/>
      <c r="F102" s="118"/>
      <c r="G102" s="118"/>
      <c r="H102" s="192"/>
      <c r="I102" s="118"/>
      <c r="J102" s="118"/>
      <c r="K102" s="118"/>
      <c r="L102" s="186"/>
      <c r="M102" s="118"/>
      <c r="N102" s="118"/>
      <c r="O102" s="183"/>
      <c r="P102" s="118"/>
      <c r="Q102" s="118"/>
      <c r="R102" s="209"/>
      <c r="S102" s="183"/>
      <c r="T102" s="118"/>
      <c r="U102" s="118"/>
    </row>
    <row r="103" spans="1:21" x14ac:dyDescent="0.25">
      <c r="A103" s="180"/>
      <c r="B103" s="168"/>
      <c r="C103" s="119"/>
      <c r="D103" s="137"/>
      <c r="E103" s="119"/>
      <c r="F103" s="119"/>
      <c r="G103" s="119"/>
      <c r="H103" s="193"/>
      <c r="I103" s="119"/>
      <c r="J103" s="119"/>
      <c r="K103" s="119"/>
      <c r="L103" s="187"/>
      <c r="M103" s="119"/>
      <c r="N103" s="119"/>
      <c r="O103" s="184"/>
      <c r="P103" s="119"/>
      <c r="Q103" s="119"/>
      <c r="R103" s="210"/>
      <c r="S103" s="184"/>
      <c r="T103" s="119"/>
      <c r="U103" s="119"/>
    </row>
    <row r="104" spans="1:21" ht="15" customHeight="1" x14ac:dyDescent="0.25">
      <c r="A104" s="180"/>
      <c r="B104" s="166" t="s">
        <v>254</v>
      </c>
      <c r="C104" s="117" t="s">
        <v>29</v>
      </c>
      <c r="D104" s="136" t="s">
        <v>230</v>
      </c>
      <c r="E104" s="117" t="s">
        <v>235</v>
      </c>
      <c r="F104" s="117">
        <v>3</v>
      </c>
      <c r="G104" s="117">
        <v>3</v>
      </c>
      <c r="H104" s="191">
        <f t="shared" si="6"/>
        <v>9</v>
      </c>
      <c r="I104" s="117" t="s">
        <v>270</v>
      </c>
      <c r="J104" s="117">
        <v>4</v>
      </c>
      <c r="K104" s="117">
        <v>2</v>
      </c>
      <c r="L104" s="188">
        <f t="shared" si="7"/>
        <v>8</v>
      </c>
      <c r="M104" s="117" t="s">
        <v>14</v>
      </c>
      <c r="N104" s="117" t="s">
        <v>278</v>
      </c>
      <c r="O104" s="182">
        <v>46203</v>
      </c>
      <c r="P104" s="117">
        <v>4</v>
      </c>
      <c r="Q104" s="117">
        <v>3</v>
      </c>
      <c r="R104" s="208" t="s">
        <v>395</v>
      </c>
      <c r="S104" s="182" t="s">
        <v>167</v>
      </c>
      <c r="T104" s="117" t="s">
        <v>291</v>
      </c>
      <c r="U104" s="117" t="s">
        <v>270</v>
      </c>
    </row>
    <row r="105" spans="1:21" x14ac:dyDescent="0.25">
      <c r="A105" s="180"/>
      <c r="B105" s="167"/>
      <c r="C105" s="118"/>
      <c r="D105" s="178"/>
      <c r="E105" s="118"/>
      <c r="F105" s="118"/>
      <c r="G105" s="118"/>
      <c r="H105" s="192"/>
      <c r="I105" s="118"/>
      <c r="J105" s="118"/>
      <c r="K105" s="118"/>
      <c r="L105" s="189"/>
      <c r="M105" s="118"/>
      <c r="N105" s="118"/>
      <c r="O105" s="183"/>
      <c r="P105" s="118"/>
      <c r="Q105" s="118"/>
      <c r="R105" s="209"/>
      <c r="S105" s="183"/>
      <c r="T105" s="118"/>
      <c r="U105" s="118"/>
    </row>
    <row r="106" spans="1:21" x14ac:dyDescent="0.25">
      <c r="A106" s="180"/>
      <c r="B106" s="168"/>
      <c r="C106" s="119"/>
      <c r="D106" s="137"/>
      <c r="E106" s="119"/>
      <c r="F106" s="119"/>
      <c r="G106" s="119"/>
      <c r="H106" s="193"/>
      <c r="I106" s="119"/>
      <c r="J106" s="119"/>
      <c r="K106" s="119"/>
      <c r="L106" s="190"/>
      <c r="M106" s="119"/>
      <c r="N106" s="119"/>
      <c r="O106" s="184"/>
      <c r="P106" s="119"/>
      <c r="Q106" s="119"/>
      <c r="R106" s="210"/>
      <c r="S106" s="184"/>
      <c r="T106" s="119"/>
      <c r="U106" s="119"/>
    </row>
    <row r="107" spans="1:21" ht="15" customHeight="1" x14ac:dyDescent="0.25">
      <c r="A107" s="180"/>
      <c r="B107" s="166" t="s">
        <v>255</v>
      </c>
      <c r="C107" s="117" t="s">
        <v>29</v>
      </c>
      <c r="D107" s="136" t="s">
        <v>231</v>
      </c>
      <c r="E107" s="117" t="s">
        <v>235</v>
      </c>
      <c r="F107" s="117">
        <v>3</v>
      </c>
      <c r="G107" s="117">
        <v>5</v>
      </c>
      <c r="H107" s="185">
        <f t="shared" si="6"/>
        <v>15</v>
      </c>
      <c r="I107" s="117" t="s">
        <v>267</v>
      </c>
      <c r="J107" s="117">
        <v>5</v>
      </c>
      <c r="K107" s="117">
        <v>5</v>
      </c>
      <c r="L107" s="191">
        <f t="shared" si="7"/>
        <v>25</v>
      </c>
      <c r="M107" s="117" t="s">
        <v>14</v>
      </c>
      <c r="N107" s="117" t="s">
        <v>278</v>
      </c>
      <c r="O107" s="182">
        <v>46203</v>
      </c>
      <c r="P107" s="117">
        <v>4</v>
      </c>
      <c r="Q107" s="117">
        <v>4</v>
      </c>
      <c r="R107" s="199" t="s">
        <v>19</v>
      </c>
      <c r="S107" s="182" t="s">
        <v>167</v>
      </c>
      <c r="T107" s="117" t="s">
        <v>292</v>
      </c>
      <c r="U107" s="117" t="s">
        <v>267</v>
      </c>
    </row>
    <row r="108" spans="1:21" x14ac:dyDescent="0.25">
      <c r="A108" s="180"/>
      <c r="B108" s="167"/>
      <c r="C108" s="118"/>
      <c r="D108" s="178"/>
      <c r="E108" s="118"/>
      <c r="F108" s="118"/>
      <c r="G108" s="118"/>
      <c r="H108" s="186"/>
      <c r="I108" s="118"/>
      <c r="J108" s="118"/>
      <c r="K108" s="118"/>
      <c r="L108" s="192"/>
      <c r="M108" s="118"/>
      <c r="N108" s="118"/>
      <c r="O108" s="183"/>
      <c r="P108" s="118"/>
      <c r="Q108" s="118"/>
      <c r="R108" s="200"/>
      <c r="S108" s="183"/>
      <c r="T108" s="118"/>
      <c r="U108" s="118"/>
    </row>
    <row r="109" spans="1:21" x14ac:dyDescent="0.25">
      <c r="A109" s="180"/>
      <c r="B109" s="168"/>
      <c r="C109" s="119"/>
      <c r="D109" s="137"/>
      <c r="E109" s="119"/>
      <c r="F109" s="119"/>
      <c r="G109" s="119"/>
      <c r="H109" s="187"/>
      <c r="I109" s="119"/>
      <c r="J109" s="119"/>
      <c r="K109" s="119"/>
      <c r="L109" s="193"/>
      <c r="M109" s="119"/>
      <c r="N109" s="119"/>
      <c r="O109" s="184"/>
      <c r="P109" s="119"/>
      <c r="Q109" s="119"/>
      <c r="R109" s="201"/>
      <c r="S109" s="184"/>
      <c r="T109" s="119"/>
      <c r="U109" s="119"/>
    </row>
    <row r="110" spans="1:21" ht="15" customHeight="1" x14ac:dyDescent="0.25">
      <c r="A110" s="180"/>
      <c r="B110" s="169" t="s">
        <v>256</v>
      </c>
      <c r="C110" s="117" t="s">
        <v>29</v>
      </c>
      <c r="D110" s="136" t="s">
        <v>232</v>
      </c>
      <c r="E110" s="117" t="s">
        <v>235</v>
      </c>
      <c r="F110" s="117">
        <v>3</v>
      </c>
      <c r="G110" s="117">
        <v>5</v>
      </c>
      <c r="H110" s="185">
        <f t="shared" ref="H110:H116" si="8">F110*G110</f>
        <v>15</v>
      </c>
      <c r="I110" s="117" t="s">
        <v>271</v>
      </c>
      <c r="J110" s="117">
        <v>3</v>
      </c>
      <c r="K110" s="117">
        <v>4</v>
      </c>
      <c r="L110" s="185">
        <f t="shared" si="7"/>
        <v>12</v>
      </c>
      <c r="M110" s="117" t="s">
        <v>14</v>
      </c>
      <c r="N110" s="117" t="s">
        <v>146</v>
      </c>
      <c r="O110" s="182">
        <v>46203</v>
      </c>
      <c r="P110" s="117">
        <v>4</v>
      </c>
      <c r="Q110" s="117">
        <v>3</v>
      </c>
      <c r="R110" s="199" t="s">
        <v>19</v>
      </c>
      <c r="S110" s="182" t="s">
        <v>167</v>
      </c>
      <c r="T110" s="117" t="s">
        <v>294</v>
      </c>
      <c r="U110" s="117" t="s">
        <v>271</v>
      </c>
    </row>
    <row r="111" spans="1:21" x14ac:dyDescent="0.25">
      <c r="A111" s="180"/>
      <c r="B111" s="170"/>
      <c r="C111" s="118"/>
      <c r="D111" s="178"/>
      <c r="E111" s="118"/>
      <c r="F111" s="118"/>
      <c r="G111" s="118"/>
      <c r="H111" s="186"/>
      <c r="I111" s="118"/>
      <c r="J111" s="118"/>
      <c r="K111" s="118"/>
      <c r="L111" s="186"/>
      <c r="M111" s="118"/>
      <c r="N111" s="118"/>
      <c r="O111" s="183"/>
      <c r="P111" s="118"/>
      <c r="Q111" s="118"/>
      <c r="R111" s="200"/>
      <c r="S111" s="183"/>
      <c r="T111" s="118"/>
      <c r="U111" s="118"/>
    </row>
    <row r="112" spans="1:21" x14ac:dyDescent="0.25">
      <c r="A112" s="180"/>
      <c r="B112" s="171"/>
      <c r="C112" s="119"/>
      <c r="D112" s="137"/>
      <c r="E112" s="119"/>
      <c r="F112" s="119"/>
      <c r="G112" s="119"/>
      <c r="H112" s="187"/>
      <c r="I112" s="119"/>
      <c r="J112" s="119"/>
      <c r="K112" s="119"/>
      <c r="L112" s="187"/>
      <c r="M112" s="119"/>
      <c r="N112" s="119"/>
      <c r="O112" s="184"/>
      <c r="P112" s="119"/>
      <c r="Q112" s="119"/>
      <c r="R112" s="201"/>
      <c r="S112" s="184"/>
      <c r="T112" s="119"/>
      <c r="U112" s="119"/>
    </row>
    <row r="113" spans="1:21" ht="15" customHeight="1" x14ac:dyDescent="0.25">
      <c r="A113" s="180"/>
      <c r="B113" s="166" t="s">
        <v>257</v>
      </c>
      <c r="C113" s="117" t="s">
        <v>29</v>
      </c>
      <c r="D113" s="136" t="s">
        <v>233</v>
      </c>
      <c r="E113" s="117" t="s">
        <v>235</v>
      </c>
      <c r="F113" s="117">
        <v>2</v>
      </c>
      <c r="G113" s="117">
        <v>2</v>
      </c>
      <c r="H113" s="188">
        <f t="shared" si="8"/>
        <v>4</v>
      </c>
      <c r="I113" s="117" t="s">
        <v>272</v>
      </c>
      <c r="J113" s="117">
        <v>1</v>
      </c>
      <c r="K113" s="117">
        <v>2</v>
      </c>
      <c r="L113" s="188">
        <f t="shared" si="7"/>
        <v>2</v>
      </c>
      <c r="M113" s="117" t="s">
        <v>14</v>
      </c>
      <c r="N113" s="117" t="s">
        <v>146</v>
      </c>
      <c r="O113" s="182">
        <v>46203</v>
      </c>
      <c r="P113" s="117">
        <v>4</v>
      </c>
      <c r="Q113" s="117">
        <v>3</v>
      </c>
      <c r="R113" s="199" t="s">
        <v>19</v>
      </c>
      <c r="S113" s="182" t="s">
        <v>167</v>
      </c>
      <c r="T113" s="117" t="s">
        <v>370</v>
      </c>
      <c r="U113" s="117" t="s">
        <v>371</v>
      </c>
    </row>
    <row r="114" spans="1:21" x14ac:dyDescent="0.25">
      <c r="A114" s="180"/>
      <c r="B114" s="167"/>
      <c r="C114" s="118"/>
      <c r="D114" s="178"/>
      <c r="E114" s="118"/>
      <c r="F114" s="118"/>
      <c r="G114" s="118"/>
      <c r="H114" s="189"/>
      <c r="I114" s="118"/>
      <c r="J114" s="118"/>
      <c r="K114" s="118"/>
      <c r="L114" s="189"/>
      <c r="M114" s="118"/>
      <c r="N114" s="118"/>
      <c r="O114" s="183"/>
      <c r="P114" s="118"/>
      <c r="Q114" s="118"/>
      <c r="R114" s="200"/>
      <c r="S114" s="183"/>
      <c r="T114" s="118"/>
      <c r="U114" s="118"/>
    </row>
    <row r="115" spans="1:21" x14ac:dyDescent="0.25">
      <c r="A115" s="180"/>
      <c r="B115" s="168"/>
      <c r="C115" s="119"/>
      <c r="D115" s="137"/>
      <c r="E115" s="119"/>
      <c r="F115" s="119"/>
      <c r="G115" s="119"/>
      <c r="H115" s="190"/>
      <c r="I115" s="119"/>
      <c r="J115" s="119"/>
      <c r="K115" s="119"/>
      <c r="L115" s="190"/>
      <c r="M115" s="119"/>
      <c r="N115" s="119"/>
      <c r="O115" s="184"/>
      <c r="P115" s="119"/>
      <c r="Q115" s="119"/>
      <c r="R115" s="201"/>
      <c r="S115" s="184"/>
      <c r="T115" s="119"/>
      <c r="U115" s="119"/>
    </row>
    <row r="116" spans="1:21" ht="15" customHeight="1" x14ac:dyDescent="0.25">
      <c r="A116" s="180"/>
      <c r="B116" s="166" t="s">
        <v>258</v>
      </c>
      <c r="C116" s="117" t="s">
        <v>29</v>
      </c>
      <c r="D116" s="136" t="s">
        <v>234</v>
      </c>
      <c r="E116" s="117" t="s">
        <v>235</v>
      </c>
      <c r="F116" s="117">
        <v>2</v>
      </c>
      <c r="G116" s="117">
        <v>2</v>
      </c>
      <c r="H116" s="188">
        <f t="shared" si="8"/>
        <v>4</v>
      </c>
      <c r="I116" s="117" t="s">
        <v>272</v>
      </c>
      <c r="J116" s="117">
        <v>1</v>
      </c>
      <c r="K116" s="117">
        <v>2</v>
      </c>
      <c r="L116" s="188">
        <f t="shared" si="7"/>
        <v>2</v>
      </c>
      <c r="M116" s="117" t="s">
        <v>14</v>
      </c>
      <c r="N116" s="117" t="s">
        <v>275</v>
      </c>
      <c r="O116" s="182">
        <v>46203</v>
      </c>
      <c r="P116" s="117">
        <v>3</v>
      </c>
      <c r="Q116" s="117">
        <v>4</v>
      </c>
      <c r="R116" s="199" t="s">
        <v>19</v>
      </c>
      <c r="S116" s="182" t="s">
        <v>167</v>
      </c>
      <c r="T116" s="117" t="s">
        <v>293</v>
      </c>
      <c r="U116" s="117" t="s">
        <v>272</v>
      </c>
    </row>
    <row r="117" spans="1:21" x14ac:dyDescent="0.25">
      <c r="A117" s="180"/>
      <c r="B117" s="167"/>
      <c r="C117" s="118"/>
      <c r="D117" s="178"/>
      <c r="E117" s="118"/>
      <c r="F117" s="118"/>
      <c r="G117" s="118"/>
      <c r="H117" s="189"/>
      <c r="I117" s="118"/>
      <c r="J117" s="118"/>
      <c r="K117" s="118"/>
      <c r="L117" s="189"/>
      <c r="M117" s="118"/>
      <c r="N117" s="118"/>
      <c r="O117" s="183"/>
      <c r="P117" s="118"/>
      <c r="Q117" s="118"/>
      <c r="R117" s="200"/>
      <c r="S117" s="183"/>
      <c r="T117" s="118"/>
      <c r="U117" s="118"/>
    </row>
    <row r="118" spans="1:21" x14ac:dyDescent="0.25">
      <c r="A118" s="181"/>
      <c r="B118" s="168"/>
      <c r="C118" s="119"/>
      <c r="D118" s="137"/>
      <c r="E118" s="119"/>
      <c r="F118" s="119"/>
      <c r="G118" s="119"/>
      <c r="H118" s="190"/>
      <c r="I118" s="119"/>
      <c r="J118" s="119"/>
      <c r="K118" s="119"/>
      <c r="L118" s="190"/>
      <c r="M118" s="119"/>
      <c r="N118" s="119"/>
      <c r="O118" s="184"/>
      <c r="P118" s="119"/>
      <c r="Q118" s="119"/>
      <c r="R118" s="201"/>
      <c r="S118" s="184"/>
      <c r="T118" s="119"/>
      <c r="U118" s="119"/>
    </row>
    <row r="119" spans="1:21" x14ac:dyDescent="0.25">
      <c r="K119" s="194"/>
      <c r="U119" s="8"/>
    </row>
    <row r="120" spans="1:21" x14ac:dyDescent="0.25">
      <c r="K120" s="194"/>
    </row>
    <row r="121" spans="1:21" x14ac:dyDescent="0.25">
      <c r="K121" s="194"/>
    </row>
    <row r="122" spans="1:21" x14ac:dyDescent="0.25">
      <c r="K122" s="194"/>
    </row>
    <row r="123" spans="1:21" x14ac:dyDescent="0.25">
      <c r="K123" s="194"/>
    </row>
    <row r="124" spans="1:21" x14ac:dyDescent="0.25">
      <c r="K124" s="194"/>
    </row>
    <row r="125" spans="1:21" x14ac:dyDescent="0.25">
      <c r="K125" s="194"/>
    </row>
    <row r="126" spans="1:21" x14ac:dyDescent="0.25">
      <c r="K126" s="194"/>
    </row>
    <row r="127" spans="1:21" x14ac:dyDescent="0.25">
      <c r="K127" s="194"/>
    </row>
  </sheetData>
  <autoFilter ref="A4:N118" xr:uid="{00000000-0009-0000-0000-000000000000}">
    <filterColumn colId="5" showButton="0"/>
    <filterColumn colId="6" showButton="0"/>
    <filterColumn colId="9" showButton="0"/>
    <filterColumn colId="10" showButton="0"/>
  </autoFilter>
  <mergeCells count="554">
    <mergeCell ref="C1:U1"/>
    <mergeCell ref="C2:U2"/>
    <mergeCell ref="C3:U3"/>
    <mergeCell ref="D4:D5"/>
    <mergeCell ref="C4:C5"/>
    <mergeCell ref="S4:S5"/>
    <mergeCell ref="P4:R4"/>
    <mergeCell ref="N4:N5"/>
    <mergeCell ref="M4:M5"/>
    <mergeCell ref="O4:O5"/>
    <mergeCell ref="J4:L4"/>
    <mergeCell ref="I4:I5"/>
    <mergeCell ref="F4:H4"/>
    <mergeCell ref="E4:E5"/>
    <mergeCell ref="A35:A40"/>
    <mergeCell ref="A41:A44"/>
    <mergeCell ref="S6:S7"/>
    <mergeCell ref="T11:T12"/>
    <mergeCell ref="U116:U118"/>
    <mergeCell ref="S110:S112"/>
    <mergeCell ref="S113:S115"/>
    <mergeCell ref="S116:S118"/>
    <mergeCell ref="T53:T55"/>
    <mergeCell ref="U56:U58"/>
    <mergeCell ref="U59:U61"/>
    <mergeCell ref="U62:U64"/>
    <mergeCell ref="U65:U67"/>
    <mergeCell ref="U68:U70"/>
    <mergeCell ref="U71:U73"/>
    <mergeCell ref="U74:U76"/>
    <mergeCell ref="U77:U79"/>
    <mergeCell ref="U80:U82"/>
    <mergeCell ref="U83:U85"/>
    <mergeCell ref="U86:U88"/>
    <mergeCell ref="U89:U91"/>
    <mergeCell ref="U92:U94"/>
    <mergeCell ref="U95:U97"/>
    <mergeCell ref="U98:U100"/>
    <mergeCell ref="U101:U103"/>
    <mergeCell ref="U104:U106"/>
    <mergeCell ref="U107:U109"/>
    <mergeCell ref="U110:U112"/>
    <mergeCell ref="R116:R118"/>
    <mergeCell ref="R53:R55"/>
    <mergeCell ref="S56:S58"/>
    <mergeCell ref="S59:S61"/>
    <mergeCell ref="S62:S64"/>
    <mergeCell ref="S65:S67"/>
    <mergeCell ref="S68:S70"/>
    <mergeCell ref="S71:S73"/>
    <mergeCell ref="S74:S76"/>
    <mergeCell ref="S77:S79"/>
    <mergeCell ref="S80:S82"/>
    <mergeCell ref="U113:U115"/>
    <mergeCell ref="S83:S85"/>
    <mergeCell ref="S86:S88"/>
    <mergeCell ref="S89:S91"/>
    <mergeCell ref="S92:S94"/>
    <mergeCell ref="S95:S97"/>
    <mergeCell ref="S98:S100"/>
    <mergeCell ref="S101:S103"/>
    <mergeCell ref="S104:S106"/>
    <mergeCell ref="S107:S109"/>
    <mergeCell ref="T107:T109"/>
    <mergeCell ref="T110:T112"/>
    <mergeCell ref="T113:T115"/>
    <mergeCell ref="T89:T91"/>
    <mergeCell ref="T92:T94"/>
    <mergeCell ref="T95:T97"/>
    <mergeCell ref="T98:T100"/>
    <mergeCell ref="T101:T103"/>
    <mergeCell ref="T104:T106"/>
    <mergeCell ref="P107:P109"/>
    <mergeCell ref="R56:R58"/>
    <mergeCell ref="R59:R61"/>
    <mergeCell ref="R62:R64"/>
    <mergeCell ref="R65:R67"/>
    <mergeCell ref="R68:R70"/>
    <mergeCell ref="R71:R73"/>
    <mergeCell ref="R74:R76"/>
    <mergeCell ref="R77:R79"/>
    <mergeCell ref="R80:R82"/>
    <mergeCell ref="Q59:Q61"/>
    <mergeCell ref="Q62:Q64"/>
    <mergeCell ref="Q65:Q67"/>
    <mergeCell ref="Q68:Q70"/>
    <mergeCell ref="Q71:Q73"/>
    <mergeCell ref="Q74:Q76"/>
    <mergeCell ref="Q77:Q79"/>
    <mergeCell ref="Q80:Q82"/>
    <mergeCell ref="R107:R109"/>
    <mergeCell ref="Q113:Q115"/>
    <mergeCell ref="R83:R85"/>
    <mergeCell ref="R86:R88"/>
    <mergeCell ref="R89:R91"/>
    <mergeCell ref="R92:R94"/>
    <mergeCell ref="R95:R97"/>
    <mergeCell ref="R98:R100"/>
    <mergeCell ref="R101:R103"/>
    <mergeCell ref="R104:R106"/>
    <mergeCell ref="Q86:Q88"/>
    <mergeCell ref="Q89:Q91"/>
    <mergeCell ref="Q92:Q94"/>
    <mergeCell ref="Q95:Q97"/>
    <mergeCell ref="Q98:Q100"/>
    <mergeCell ref="Q101:Q103"/>
    <mergeCell ref="Q104:Q106"/>
    <mergeCell ref="Q107:Q109"/>
    <mergeCell ref="Q110:Q112"/>
    <mergeCell ref="Q83:Q85"/>
    <mergeCell ref="R110:R112"/>
    <mergeCell ref="R113:R115"/>
    <mergeCell ref="Q116:Q118"/>
    <mergeCell ref="Q53:Q55"/>
    <mergeCell ref="P56:P58"/>
    <mergeCell ref="P59:P61"/>
    <mergeCell ref="P62:P64"/>
    <mergeCell ref="P65:P67"/>
    <mergeCell ref="P68:P70"/>
    <mergeCell ref="P71:P73"/>
    <mergeCell ref="P74:P76"/>
    <mergeCell ref="P77:P79"/>
    <mergeCell ref="P80:P82"/>
    <mergeCell ref="P83:P85"/>
    <mergeCell ref="P86:P88"/>
    <mergeCell ref="P89:P91"/>
    <mergeCell ref="P92:P94"/>
    <mergeCell ref="P95:P97"/>
    <mergeCell ref="P98:P100"/>
    <mergeCell ref="P101:P103"/>
    <mergeCell ref="P104:P106"/>
    <mergeCell ref="P110:P112"/>
    <mergeCell ref="P113:P115"/>
    <mergeCell ref="P116:P118"/>
    <mergeCell ref="P53:P55"/>
    <mergeCell ref="Q56:Q58"/>
    <mergeCell ref="O56:O58"/>
    <mergeCell ref="O59:O61"/>
    <mergeCell ref="O62:O64"/>
    <mergeCell ref="O65:O67"/>
    <mergeCell ref="O68:O70"/>
    <mergeCell ref="O71:O73"/>
    <mergeCell ref="O74:O76"/>
    <mergeCell ref="O77:O79"/>
    <mergeCell ref="O80:O82"/>
    <mergeCell ref="O83:O85"/>
    <mergeCell ref="O86:O88"/>
    <mergeCell ref="O89:O91"/>
    <mergeCell ref="O92:O94"/>
    <mergeCell ref="O95:O97"/>
    <mergeCell ref="O98:O100"/>
    <mergeCell ref="O101:O103"/>
    <mergeCell ref="O104:O106"/>
    <mergeCell ref="O107:O109"/>
    <mergeCell ref="O110:O112"/>
    <mergeCell ref="O113:O115"/>
    <mergeCell ref="O116:O118"/>
    <mergeCell ref="O53:O55"/>
    <mergeCell ref="M104:M106"/>
    <mergeCell ref="M107:M109"/>
    <mergeCell ref="M110:M112"/>
    <mergeCell ref="M113:M115"/>
    <mergeCell ref="M116:M118"/>
    <mergeCell ref="M53:M55"/>
    <mergeCell ref="N56:N58"/>
    <mergeCell ref="N59:N61"/>
    <mergeCell ref="N62:N64"/>
    <mergeCell ref="N65:N67"/>
    <mergeCell ref="N68:N70"/>
    <mergeCell ref="N71:N73"/>
    <mergeCell ref="N74:N76"/>
    <mergeCell ref="N77:N79"/>
    <mergeCell ref="N80:N82"/>
    <mergeCell ref="N83:N85"/>
    <mergeCell ref="N86:N88"/>
    <mergeCell ref="N89:N91"/>
    <mergeCell ref="N92:N94"/>
    <mergeCell ref="N95:N97"/>
    <mergeCell ref="N98:N100"/>
    <mergeCell ref="N101:N103"/>
    <mergeCell ref="N104:N106"/>
    <mergeCell ref="N107:N109"/>
    <mergeCell ref="N110:N112"/>
    <mergeCell ref="N113:N115"/>
    <mergeCell ref="N116:N118"/>
    <mergeCell ref="N53:N55"/>
    <mergeCell ref="L53:L55"/>
    <mergeCell ref="M56:M58"/>
    <mergeCell ref="M59:M61"/>
    <mergeCell ref="M62:M64"/>
    <mergeCell ref="M65:M67"/>
    <mergeCell ref="M68:M70"/>
    <mergeCell ref="M71:M73"/>
    <mergeCell ref="M74:M76"/>
    <mergeCell ref="M77:M79"/>
    <mergeCell ref="M80:M82"/>
    <mergeCell ref="M83:M85"/>
    <mergeCell ref="M86:M88"/>
    <mergeCell ref="M89:M91"/>
    <mergeCell ref="M92:M94"/>
    <mergeCell ref="M95:M97"/>
    <mergeCell ref="M98:M100"/>
    <mergeCell ref="M101:M103"/>
    <mergeCell ref="K119:K121"/>
    <mergeCell ref="K122:K124"/>
    <mergeCell ref="K125:K127"/>
    <mergeCell ref="L56:L58"/>
    <mergeCell ref="L59:L61"/>
    <mergeCell ref="L62:L64"/>
    <mergeCell ref="L65:L67"/>
    <mergeCell ref="L68:L70"/>
    <mergeCell ref="L71:L73"/>
    <mergeCell ref="L74:L76"/>
    <mergeCell ref="L77:L79"/>
    <mergeCell ref="L80:L82"/>
    <mergeCell ref="L83:L85"/>
    <mergeCell ref="L86:L88"/>
    <mergeCell ref="L89:L91"/>
    <mergeCell ref="L92:L94"/>
    <mergeCell ref="L95:L97"/>
    <mergeCell ref="L98:L100"/>
    <mergeCell ref="L101:L103"/>
    <mergeCell ref="L104:L106"/>
    <mergeCell ref="L107:L109"/>
    <mergeCell ref="L110:L112"/>
    <mergeCell ref="L113:L115"/>
    <mergeCell ref="L116:L118"/>
    <mergeCell ref="J107:J109"/>
    <mergeCell ref="J110:J112"/>
    <mergeCell ref="J113:J115"/>
    <mergeCell ref="J116:J118"/>
    <mergeCell ref="J53:J55"/>
    <mergeCell ref="K56:K58"/>
    <mergeCell ref="K59:K61"/>
    <mergeCell ref="K62:K64"/>
    <mergeCell ref="K65:K67"/>
    <mergeCell ref="K68:K70"/>
    <mergeCell ref="K71:K73"/>
    <mergeCell ref="K74:K76"/>
    <mergeCell ref="K77:K79"/>
    <mergeCell ref="K80:K82"/>
    <mergeCell ref="K83:K85"/>
    <mergeCell ref="K86:K88"/>
    <mergeCell ref="K89:K91"/>
    <mergeCell ref="K92:K94"/>
    <mergeCell ref="K95:K97"/>
    <mergeCell ref="K98:K100"/>
    <mergeCell ref="K101:K103"/>
    <mergeCell ref="K104:K106"/>
    <mergeCell ref="K107:K109"/>
    <mergeCell ref="I113:I115"/>
    <mergeCell ref="K110:K112"/>
    <mergeCell ref="K113:K115"/>
    <mergeCell ref="K116:K118"/>
    <mergeCell ref="K53:K55"/>
    <mergeCell ref="J56:J58"/>
    <mergeCell ref="J59:J61"/>
    <mergeCell ref="J62:J64"/>
    <mergeCell ref="J65:J67"/>
    <mergeCell ref="J68:J70"/>
    <mergeCell ref="J71:J73"/>
    <mergeCell ref="J74:J76"/>
    <mergeCell ref="J77:J79"/>
    <mergeCell ref="J80:J82"/>
    <mergeCell ref="J83:J85"/>
    <mergeCell ref="J86:J88"/>
    <mergeCell ref="J89:J91"/>
    <mergeCell ref="J92:J94"/>
    <mergeCell ref="J95:J97"/>
    <mergeCell ref="J98:J100"/>
    <mergeCell ref="J101:J103"/>
    <mergeCell ref="J104:J106"/>
    <mergeCell ref="I86:I88"/>
    <mergeCell ref="I89:I91"/>
    <mergeCell ref="I92:I94"/>
    <mergeCell ref="I95:I97"/>
    <mergeCell ref="I98:I100"/>
    <mergeCell ref="I101:I103"/>
    <mergeCell ref="I104:I106"/>
    <mergeCell ref="I107:I109"/>
    <mergeCell ref="I110:I112"/>
    <mergeCell ref="I59:I61"/>
    <mergeCell ref="I62:I64"/>
    <mergeCell ref="I65:I67"/>
    <mergeCell ref="I68:I70"/>
    <mergeCell ref="I71:I73"/>
    <mergeCell ref="I74:I76"/>
    <mergeCell ref="I77:I79"/>
    <mergeCell ref="I80:I82"/>
    <mergeCell ref="I83:I85"/>
    <mergeCell ref="I116:I118"/>
    <mergeCell ref="I53:I55"/>
    <mergeCell ref="H59:H61"/>
    <mergeCell ref="H62:H64"/>
    <mergeCell ref="H65:H67"/>
    <mergeCell ref="H68:H70"/>
    <mergeCell ref="H71:H73"/>
    <mergeCell ref="H74:H76"/>
    <mergeCell ref="H77:H79"/>
    <mergeCell ref="H80:H82"/>
    <mergeCell ref="H83:H85"/>
    <mergeCell ref="H86:H88"/>
    <mergeCell ref="H89:H91"/>
    <mergeCell ref="H92:H94"/>
    <mergeCell ref="H95:H97"/>
    <mergeCell ref="H98:H100"/>
    <mergeCell ref="H101:H103"/>
    <mergeCell ref="H104:H106"/>
    <mergeCell ref="H107:H109"/>
    <mergeCell ref="H110:H112"/>
    <mergeCell ref="H113:H115"/>
    <mergeCell ref="H116:H118"/>
    <mergeCell ref="H53:H55"/>
    <mergeCell ref="I56:I58"/>
    <mergeCell ref="F104:F106"/>
    <mergeCell ref="F107:F109"/>
    <mergeCell ref="F110:F112"/>
    <mergeCell ref="T80:T82"/>
    <mergeCell ref="T83:T85"/>
    <mergeCell ref="T86:T88"/>
    <mergeCell ref="F113:F115"/>
    <mergeCell ref="F116:F118"/>
    <mergeCell ref="F53:F55"/>
    <mergeCell ref="G56:G58"/>
    <mergeCell ref="G59:G61"/>
    <mergeCell ref="G62:G64"/>
    <mergeCell ref="G65:G67"/>
    <mergeCell ref="G68:G70"/>
    <mergeCell ref="G71:G73"/>
    <mergeCell ref="G74:G76"/>
    <mergeCell ref="G77:G79"/>
    <mergeCell ref="G80:G82"/>
    <mergeCell ref="G83:G85"/>
    <mergeCell ref="G86:G88"/>
    <mergeCell ref="G89:G91"/>
    <mergeCell ref="G92:G94"/>
    <mergeCell ref="G95:G97"/>
    <mergeCell ref="G98:G100"/>
    <mergeCell ref="G101:G103"/>
    <mergeCell ref="G104:G106"/>
    <mergeCell ref="G107:G109"/>
    <mergeCell ref="G110:G112"/>
    <mergeCell ref="G113:G115"/>
    <mergeCell ref="G116:G118"/>
    <mergeCell ref="G53:G55"/>
    <mergeCell ref="H56:H58"/>
    <mergeCell ref="C104:C106"/>
    <mergeCell ref="C107:C109"/>
    <mergeCell ref="C110:C112"/>
    <mergeCell ref="C113:C115"/>
    <mergeCell ref="C116:C118"/>
    <mergeCell ref="C53:C55"/>
    <mergeCell ref="C56:C58"/>
    <mergeCell ref="C59:C61"/>
    <mergeCell ref="C62:C64"/>
    <mergeCell ref="C65:C67"/>
    <mergeCell ref="C68:C70"/>
    <mergeCell ref="C71:C73"/>
    <mergeCell ref="C74:C76"/>
    <mergeCell ref="C77:C79"/>
    <mergeCell ref="C80:C82"/>
    <mergeCell ref="C83:C85"/>
    <mergeCell ref="T116:T118"/>
    <mergeCell ref="S53:S55"/>
    <mergeCell ref="F56:F58"/>
    <mergeCell ref="F59:F61"/>
    <mergeCell ref="F62:F64"/>
    <mergeCell ref="F65:F67"/>
    <mergeCell ref="F68:F70"/>
    <mergeCell ref="F71:F73"/>
    <mergeCell ref="F74:F76"/>
    <mergeCell ref="F77:F79"/>
    <mergeCell ref="F80:F82"/>
    <mergeCell ref="F83:F85"/>
    <mergeCell ref="F86:F88"/>
    <mergeCell ref="F89:F91"/>
    <mergeCell ref="F92:F94"/>
    <mergeCell ref="F95:F97"/>
    <mergeCell ref="F98:F100"/>
    <mergeCell ref="F101:F103"/>
    <mergeCell ref="T56:T58"/>
    <mergeCell ref="T59:T61"/>
    <mergeCell ref="T62:T64"/>
    <mergeCell ref="T65:T67"/>
    <mergeCell ref="T68:T70"/>
    <mergeCell ref="T71:T73"/>
    <mergeCell ref="C86:C88"/>
    <mergeCell ref="C89:C91"/>
    <mergeCell ref="C92:C94"/>
    <mergeCell ref="C95:C97"/>
    <mergeCell ref="C98:C100"/>
    <mergeCell ref="C101:C103"/>
    <mergeCell ref="D104:D106"/>
    <mergeCell ref="D107:D109"/>
    <mergeCell ref="D110:D112"/>
    <mergeCell ref="D113:D115"/>
    <mergeCell ref="D116:D118"/>
    <mergeCell ref="E53:E55"/>
    <mergeCell ref="E56:E58"/>
    <mergeCell ref="E59:E61"/>
    <mergeCell ref="E62:E64"/>
    <mergeCell ref="E65:E67"/>
    <mergeCell ref="E68:E70"/>
    <mergeCell ref="E71:E73"/>
    <mergeCell ref="E74:E76"/>
    <mergeCell ref="E77:E79"/>
    <mergeCell ref="E80:E82"/>
    <mergeCell ref="E83:E85"/>
    <mergeCell ref="E86:E88"/>
    <mergeCell ref="E89:E91"/>
    <mergeCell ref="E92:E94"/>
    <mergeCell ref="E95:E97"/>
    <mergeCell ref="E98:E100"/>
    <mergeCell ref="E101:E103"/>
    <mergeCell ref="E104:E106"/>
    <mergeCell ref="E107:E109"/>
    <mergeCell ref="E110:E112"/>
    <mergeCell ref="E113:E115"/>
    <mergeCell ref="E116:E118"/>
    <mergeCell ref="D53:D55"/>
    <mergeCell ref="D56:D58"/>
    <mergeCell ref="D59:D61"/>
    <mergeCell ref="D62:D64"/>
    <mergeCell ref="D65:D67"/>
    <mergeCell ref="D68:D70"/>
    <mergeCell ref="D71:D73"/>
    <mergeCell ref="D74:D76"/>
    <mergeCell ref="D77:D79"/>
    <mergeCell ref="D80:D82"/>
    <mergeCell ref="D83:D85"/>
    <mergeCell ref="D86:D88"/>
    <mergeCell ref="D89:D91"/>
    <mergeCell ref="D92:D94"/>
    <mergeCell ref="D95:D97"/>
    <mergeCell ref="D98:D100"/>
    <mergeCell ref="D101:D103"/>
    <mergeCell ref="A53:A118"/>
    <mergeCell ref="B53:B55"/>
    <mergeCell ref="B56:B58"/>
    <mergeCell ref="B59:B61"/>
    <mergeCell ref="B62:B64"/>
    <mergeCell ref="B65:B67"/>
    <mergeCell ref="B68:B70"/>
    <mergeCell ref="B71:B73"/>
    <mergeCell ref="B74:B76"/>
    <mergeCell ref="B77:B79"/>
    <mergeCell ref="B80:B82"/>
    <mergeCell ref="B83:B85"/>
    <mergeCell ref="B86:B88"/>
    <mergeCell ref="B89:B91"/>
    <mergeCell ref="B92:B94"/>
    <mergeCell ref="B95:B97"/>
    <mergeCell ref="B98:B100"/>
    <mergeCell ref="B101:B103"/>
    <mergeCell ref="B104:B106"/>
    <mergeCell ref="B107:B109"/>
    <mergeCell ref="B110:B112"/>
    <mergeCell ref="B113:B115"/>
    <mergeCell ref="B116:B118"/>
    <mergeCell ref="G11:G12"/>
    <mergeCell ref="R6:R7"/>
    <mergeCell ref="G6:G7"/>
    <mergeCell ref="H6:H7"/>
    <mergeCell ref="O6:O7"/>
    <mergeCell ref="P13:P14"/>
    <mergeCell ref="H13:H14"/>
    <mergeCell ref="I13:I14"/>
    <mergeCell ref="J13:J14"/>
    <mergeCell ref="K13:K14"/>
    <mergeCell ref="L13:L14"/>
    <mergeCell ref="M13:M14"/>
    <mergeCell ref="N11:N12"/>
    <mergeCell ref="O11:O12"/>
    <mergeCell ref="P11:P12"/>
    <mergeCell ref="H11:H12"/>
    <mergeCell ref="I11:I12"/>
    <mergeCell ref="A51:A52"/>
    <mergeCell ref="A26:A30"/>
    <mergeCell ref="A31:A34"/>
    <mergeCell ref="A15:A17"/>
    <mergeCell ref="A18:A19"/>
    <mergeCell ref="A21:A22"/>
    <mergeCell ref="A23:A25"/>
    <mergeCell ref="Q13:Q14"/>
    <mergeCell ref="R13:R14"/>
    <mergeCell ref="A45:A50"/>
    <mergeCell ref="A6:A14"/>
    <mergeCell ref="B11:B12"/>
    <mergeCell ref="C11:C12"/>
    <mergeCell ref="D11:D12"/>
    <mergeCell ref="E11:E12"/>
    <mergeCell ref="F11:F12"/>
    <mergeCell ref="B13:B14"/>
    <mergeCell ref="C13:C14"/>
    <mergeCell ref="D13:D14"/>
    <mergeCell ref="E13:E14"/>
    <mergeCell ref="F13:F14"/>
    <mergeCell ref="G13:G14"/>
    <mergeCell ref="N13:N14"/>
    <mergeCell ref="O13:O14"/>
    <mergeCell ref="R11:R12"/>
    <mergeCell ref="S11:S12"/>
    <mergeCell ref="T13:T14"/>
    <mergeCell ref="S13:S14"/>
    <mergeCell ref="B9:B10"/>
    <mergeCell ref="C9:C10"/>
    <mergeCell ref="D9:D10"/>
    <mergeCell ref="E9:E10"/>
    <mergeCell ref="F9:F10"/>
    <mergeCell ref="G9:G10"/>
    <mergeCell ref="H9:H10"/>
    <mergeCell ref="I9:I10"/>
    <mergeCell ref="J9:J10"/>
    <mergeCell ref="K9:K10"/>
    <mergeCell ref="L9:L10"/>
    <mergeCell ref="T9:T10"/>
    <mergeCell ref="R9:R10"/>
    <mergeCell ref="S9:S10"/>
    <mergeCell ref="J11:J12"/>
    <mergeCell ref="K6:K7"/>
    <mergeCell ref="L6:L7"/>
    <mergeCell ref="M6:M7"/>
    <mergeCell ref="N6:N7"/>
    <mergeCell ref="O9:O10"/>
    <mergeCell ref="P9:P10"/>
    <mergeCell ref="Q9:Q10"/>
    <mergeCell ref="K11:K12"/>
    <mergeCell ref="L11:L12"/>
    <mergeCell ref="M11:M12"/>
    <mergeCell ref="Q11:Q12"/>
    <mergeCell ref="B4:B5"/>
    <mergeCell ref="A4:A5"/>
    <mergeCell ref="A1:A3"/>
    <mergeCell ref="U53:U55"/>
    <mergeCell ref="T74:T76"/>
    <mergeCell ref="T77:T79"/>
    <mergeCell ref="U4:U5"/>
    <mergeCell ref="U6:U7"/>
    <mergeCell ref="U9:U10"/>
    <mergeCell ref="U11:U12"/>
    <mergeCell ref="U13:U14"/>
    <mergeCell ref="T4:T5"/>
    <mergeCell ref="T6:T7"/>
    <mergeCell ref="B6:B7"/>
    <mergeCell ref="C6:C7"/>
    <mergeCell ref="D6:D7"/>
    <mergeCell ref="E6:E7"/>
    <mergeCell ref="F6:F7"/>
    <mergeCell ref="M9:M10"/>
    <mergeCell ref="N9:N10"/>
    <mergeCell ref="P6:P7"/>
    <mergeCell ref="Q6:Q7"/>
    <mergeCell ref="I6:I7"/>
    <mergeCell ref="J6:J7"/>
  </mergeCells>
  <dataValidations count="3">
    <dataValidation type="list" allowBlank="1" showInputMessage="1" showErrorMessage="1" sqref="F15:G17" xr:uid="{00000000-0002-0000-0000-000002000000}">
      <formula1>contrata</formula1>
    </dataValidation>
    <dataValidation type="list" allowBlank="1" showInputMessage="1" showErrorMessage="1" sqref="F26:G30" xr:uid="{00000000-0002-0000-0000-000003000000}">
      <formula1>comunicacion</formula1>
    </dataValidation>
    <dataValidation type="list" allowBlank="1" showInputMessage="1" showErrorMessage="1" sqref="F31:G44" xr:uid="{00000000-0002-0000-0000-000004000000}">
      <formula1>gerencia</formula1>
    </dataValidation>
  </dataValidations>
  <hyperlinks>
    <hyperlink ref="P5" location="'Estructura de Riesgos FP'!E3" display="Probabilidad" xr:uid="{00000000-0004-0000-0000-000005000000}"/>
    <hyperlink ref="Q5" location="'Estructura de Riesgos FP'!F3" display="Impacto" xr:uid="{00000000-0004-0000-0000-000004000000}"/>
    <hyperlink ref="J5" location="'Estructura de Riesgos FP'!E3" display="Probabilidad" xr:uid="{00000000-0004-0000-0000-000003000000}"/>
    <hyperlink ref="K5" location="'Estructura de Riesgos FP'!F3" display="Impacto" xr:uid="{00000000-0004-0000-0000-000002000000}"/>
    <hyperlink ref="F5" location="'Estructura de Riesgos FP'!E3" display="Probabilidad" xr:uid="{00000000-0004-0000-0000-000001000000}"/>
    <hyperlink ref="G5" location="'Estructura de Riesgos FP'!F3" display="Impacto" xr:uid="{00000000-0004-0000-0000-000000000000}"/>
  </hyperlinks>
  <pageMargins left="0.7" right="0.7" top="0.75" bottom="0.75" header="0.3" footer="0.3"/>
  <pageSetup scale="26"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s U P k W u 4 v n K m k A A A A 9 g A A A B I A H A B D b 2 5 m a W c v U G F j a 2 F n Z S 5 4 b W w g o h g A K K A U A A A A A A A A A A A A A A A A A A A A A A A A A A A A h Y 9 N D o I w G E S v Q r q n P 2 D U k I + y c C u J C d G 4 b W q F R i i G F s v d X H g k r y B G U X c u 5 8 1 b z N y v N 8 i G p g 4 u q r O 6 N S l i m K J A G d k e t C l T 1 L t j u E Q Z h 4 2 Q J 1 G q Y J S N T Q Z 7 S F H l 3 D k h x H u P f Y z b r i Q R p Y z s 8 3 U h K 9 U I 9 J H 1 f z n U x j p h p E I c d q 8 x P M J s F m O 2 m G M K Z I K Q a / M V o n H v s / 2 B s O p r 1 3 e K K x N u C y B T B P L + w B 9 Q S w M E F A A C A A g A s U P k 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F D 5 F o o i k e 4 D g A A A B E A A A A T A B w A R m 9 y b X V s Y X M v U 2 V j d G l v b j E u b S C i G A A o o B Q A A A A A A A A A A A A A A A A A A A A A A A A A A A A r T k 0 u y c z P U w i G 0 I b W A F B L A Q I t A B Q A A g A I A L F D 5 F r u L 5 y p p A A A A P Y A A A A S A A A A A A A A A A A A A A A A A A A A A A B D b 2 5 m a W c v U G F j a 2 F n Z S 5 4 b W x Q S w E C L Q A U A A I A C A C x Q + R a D 8 r p q 6 Q A A A D p A A A A E w A A A A A A A A A A A A A A A A D w A A A A W 0 N v b n R l b n R f V H l w Z X N d L n h t b F B L A Q I t A B Q A A g A I A L F D 5 F 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a V 1 m / h 6 2 Y R K o 2 7 k W O E g U e A A A A A A I A A A A A A B B m A A A A A Q A A I A A A A G z b Y U / 6 3 R 7 p J k 0 I d h X U N e V b K P T E F i k x 3 8 X n W R s m K Y f u A A A A A A 6 A A A A A A g A A I A A A A J u l V F / 9 7 O E y W G Z l J l h s / L 7 M 9 0 e z Q 5 b i 8 Z l 8 q P W Q X d E m U A A A A P 7 z S Y I z j f B d n W y D E E 2 O s x R G Q 4 R D 8 m L 3 u m 1 4 T h v U 2 R P v R I h j l v Q V v P W x P g X + p 2 J i v w 9 + v 0 s k O 0 K M b 2 x C C U t M k 9 1 T m 7 6 v c D + z Y v O u H h N Z M j Z g Q A A A A P c U D O C 7 L v b D I v o f y U K E I O H I B 5 d 0 U U o K R J C L P o E v 1 F s / 9 U d 2 P H y e b 2 j N 6 U W U K p r Z c x a m Z L q z H Q L / 4 q H X 0 0 I a s y s = < / D a t a M a s h u p > 
</file>

<file path=customXml/itemProps1.xml><?xml version="1.0" encoding="utf-8"?>
<ds:datastoreItem xmlns:ds="http://schemas.openxmlformats.org/officeDocument/2006/customXml" ds:itemID="{AAE49DE9-83EF-4886-9F91-7A108571B62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MAPA RIESGOS PROCESOS</vt:lpstr>
      <vt:lpstr>BAJA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USUARIO30</dc:creator>
  <cp:lastModifiedBy>Usuario</cp:lastModifiedBy>
  <cp:lastPrinted>2026-06-09T19:31:08Z</cp:lastPrinted>
  <dcterms:created xsi:type="dcterms:W3CDTF">2020-08-24T16:03:44Z</dcterms:created>
  <dcterms:modified xsi:type="dcterms:W3CDTF">2026-07-01T22:20:27Z</dcterms:modified>
</cp:coreProperties>
</file>